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aokiuchida03\Desktop\rikujou\2024rikujou\20240413土曜記録会\申込様式\"/>
    </mc:Choice>
  </mc:AlternateContent>
  <xr:revisionPtr revIDLastSave="0" documentId="13_ncr:1_{76D8C90D-4F70-4B5B-88C2-DDD4244F9E1E}" xr6:coauthVersionLast="47" xr6:coauthVersionMax="47" xr10:uidLastSave="{00000000-0000-0000-0000-000000000000}"/>
  <bookViews>
    <workbookView xWindow="-120" yWindow="-120" windowWidth="20730" windowHeight="11160" tabRatio="86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小学用" sheetId="23" r:id="rId4"/>
    <sheet name="中学用" sheetId="21" r:id="rId5"/>
    <sheet name="高校用" sheetId="22" r:id="rId6"/>
    <sheet name="一般用" sheetId="20" r:id="rId7"/>
  </sheets>
  <definedNames>
    <definedName name="_xlnm._FilterDatabase" localSheetId="6" hidden="1">一般用!$R$25:$R$27</definedName>
    <definedName name="_xlnm._FilterDatabase" localSheetId="5" hidden="1">高校用!$R$25:$R$27</definedName>
    <definedName name="_xlnm._FilterDatabase" localSheetId="3" hidden="1">小学用!$R$25:$R$26</definedName>
    <definedName name="_xlnm._FilterDatabase" localSheetId="4" hidden="1">中学用!$R$25:$R$26</definedName>
    <definedName name="_Order1" hidden="1">255</definedName>
    <definedName name="_Order2" hidden="1">0</definedName>
    <definedName name="_xlnm.Print_Area" localSheetId="6">一般用!$A$1:$P$183</definedName>
    <definedName name="_xlnm.Print_Area" localSheetId="5">高校用!$A$1:$P$183</definedName>
    <definedName name="_xlnm.Print_Area" localSheetId="3">小学用!$A$1:$P$183</definedName>
    <definedName name="_xlnm.Print_Area" localSheetId="4">中学用!$A$1:$P$183</definedName>
    <definedName name="_xlnm.Print_Titles" localSheetId="6">一般用!$3:$3</definedName>
    <definedName name="_xlnm.Print_Titles" localSheetId="5">高校用!$3:$3</definedName>
    <definedName name="_xlnm.Print_Titles" localSheetId="3">小学用!$3:$3</definedName>
    <definedName name="_xlnm.Print_Titles" localSheetId="4">中学用!$3:$3</definedName>
    <definedName name="test">#REF!</definedName>
    <definedName name="データ">#REF!</definedName>
    <definedName name="基準">#REF!</definedName>
    <definedName name="読込">#REF!</definedName>
  </definedNames>
  <calcPr calcId="191029"/>
</workbook>
</file>

<file path=xl/calcChain.xml><?xml version="1.0" encoding="utf-8"?>
<calcChain xmlns="http://schemas.openxmlformats.org/spreadsheetml/2006/main">
  <c r="J180" i="23" l="1"/>
  <c r="I180" i="23"/>
  <c r="H180" i="23"/>
  <c r="D180" i="23"/>
  <c r="C180" i="23"/>
  <c r="J179" i="23"/>
  <c r="I179" i="23"/>
  <c r="H179" i="23"/>
  <c r="D179" i="23"/>
  <c r="C179" i="23"/>
  <c r="J178" i="23"/>
  <c r="I178" i="23"/>
  <c r="H178" i="23"/>
  <c r="D178" i="23"/>
  <c r="C178" i="23"/>
  <c r="J177" i="23"/>
  <c r="I177" i="23"/>
  <c r="H177" i="23"/>
  <c r="D177" i="23"/>
  <c r="C177" i="23"/>
  <c r="J176" i="23"/>
  <c r="I176" i="23"/>
  <c r="H176" i="23"/>
  <c r="D176" i="23"/>
  <c r="C176" i="23"/>
  <c r="J175" i="23"/>
  <c r="I175" i="23"/>
  <c r="H175" i="23"/>
  <c r="D175" i="23"/>
  <c r="C175" i="23"/>
  <c r="J174" i="23"/>
  <c r="I174" i="23"/>
  <c r="H174" i="23"/>
  <c r="D174" i="23"/>
  <c r="C174" i="23"/>
  <c r="J173" i="23"/>
  <c r="I173" i="23"/>
  <c r="H173" i="23"/>
  <c r="D173" i="23"/>
  <c r="C173" i="23"/>
  <c r="J172" i="23"/>
  <c r="I172" i="23"/>
  <c r="H172" i="23"/>
  <c r="D172" i="23"/>
  <c r="C172" i="23"/>
  <c r="J171" i="23"/>
  <c r="I171" i="23"/>
  <c r="H171" i="23"/>
  <c r="D171" i="23"/>
  <c r="C171" i="23"/>
  <c r="J170" i="23"/>
  <c r="I170" i="23"/>
  <c r="H170" i="23"/>
  <c r="D170" i="23"/>
  <c r="C170" i="23"/>
  <c r="J169" i="23"/>
  <c r="I169" i="23"/>
  <c r="H169" i="23"/>
  <c r="D169" i="23"/>
  <c r="C169" i="23"/>
  <c r="J168" i="23"/>
  <c r="I168" i="23"/>
  <c r="H168" i="23"/>
  <c r="D168" i="23"/>
  <c r="C168" i="23"/>
  <c r="J167" i="23"/>
  <c r="I167" i="23"/>
  <c r="H167" i="23"/>
  <c r="D167" i="23"/>
  <c r="C167" i="23"/>
  <c r="J166" i="23"/>
  <c r="I166" i="23"/>
  <c r="H166" i="23"/>
  <c r="D166" i="23"/>
  <c r="C166" i="23"/>
  <c r="J165" i="23"/>
  <c r="I165" i="23"/>
  <c r="H165" i="23"/>
  <c r="D165" i="23"/>
  <c r="C165" i="23"/>
  <c r="J164" i="23"/>
  <c r="I164" i="23"/>
  <c r="H164" i="23"/>
  <c r="D164" i="23"/>
  <c r="C164" i="23"/>
  <c r="J163" i="23"/>
  <c r="I163" i="23"/>
  <c r="H163" i="23"/>
  <c r="D163" i="23"/>
  <c r="C163" i="23"/>
  <c r="J162" i="23"/>
  <c r="I162" i="23"/>
  <c r="H162" i="23"/>
  <c r="D162" i="23"/>
  <c r="C162" i="23"/>
  <c r="J161" i="23"/>
  <c r="I161" i="23"/>
  <c r="H161" i="23"/>
  <c r="D161" i="23"/>
  <c r="C161" i="23"/>
  <c r="J160" i="23"/>
  <c r="I160" i="23"/>
  <c r="H160" i="23"/>
  <c r="D160" i="23"/>
  <c r="C160" i="23"/>
  <c r="J159" i="23"/>
  <c r="I159" i="23"/>
  <c r="H159" i="23"/>
  <c r="D159" i="23"/>
  <c r="C159" i="23"/>
  <c r="J158" i="23"/>
  <c r="I158" i="23"/>
  <c r="H158" i="23"/>
  <c r="D158" i="23"/>
  <c r="C158" i="23"/>
  <c r="J157" i="23"/>
  <c r="I157" i="23"/>
  <c r="H157" i="23"/>
  <c r="D157" i="23"/>
  <c r="C157" i="23"/>
  <c r="J156" i="23"/>
  <c r="I156" i="23"/>
  <c r="H156" i="23"/>
  <c r="D156" i="23"/>
  <c r="C156" i="23"/>
  <c r="J155" i="23"/>
  <c r="I155" i="23"/>
  <c r="H155" i="23"/>
  <c r="D155" i="23"/>
  <c r="C155" i="23"/>
  <c r="J154" i="23"/>
  <c r="I154" i="23"/>
  <c r="H154" i="23"/>
  <c r="D154" i="23"/>
  <c r="C154" i="23"/>
  <c r="J153" i="23"/>
  <c r="I153" i="23"/>
  <c r="H153" i="23"/>
  <c r="D153" i="23"/>
  <c r="C153" i="23"/>
  <c r="J152" i="23"/>
  <c r="I152" i="23"/>
  <c r="H152" i="23"/>
  <c r="D152" i="23"/>
  <c r="C152" i="23"/>
  <c r="J151" i="23"/>
  <c r="I151" i="23"/>
  <c r="H151" i="23"/>
  <c r="D151" i="23"/>
  <c r="C151" i="23"/>
  <c r="J150" i="23"/>
  <c r="I150" i="23"/>
  <c r="H150" i="23"/>
  <c r="D150" i="23"/>
  <c r="C150" i="23"/>
  <c r="J149" i="23"/>
  <c r="I149" i="23"/>
  <c r="H149" i="23"/>
  <c r="D149" i="23"/>
  <c r="C149" i="23"/>
  <c r="J148" i="23"/>
  <c r="I148" i="23"/>
  <c r="H148" i="23"/>
  <c r="D148" i="23"/>
  <c r="C148" i="23"/>
  <c r="J147" i="23"/>
  <c r="I147" i="23"/>
  <c r="H147" i="23"/>
  <c r="D147" i="23"/>
  <c r="C147" i="23"/>
  <c r="J146" i="23"/>
  <c r="I146" i="23"/>
  <c r="H146" i="23"/>
  <c r="D146" i="23"/>
  <c r="C146" i="23"/>
  <c r="J145" i="23"/>
  <c r="I145" i="23"/>
  <c r="H145" i="23"/>
  <c r="D145" i="23"/>
  <c r="C145" i="23"/>
  <c r="J144" i="23"/>
  <c r="I144" i="23"/>
  <c r="H144" i="23"/>
  <c r="D144" i="23"/>
  <c r="C144" i="23"/>
  <c r="J143" i="23"/>
  <c r="I143" i="23"/>
  <c r="H143" i="23"/>
  <c r="D143" i="23"/>
  <c r="C143" i="23"/>
  <c r="J142" i="23"/>
  <c r="I142" i="23"/>
  <c r="H142" i="23"/>
  <c r="D142" i="23"/>
  <c r="C142" i="23"/>
  <c r="J141" i="23"/>
  <c r="I141" i="23"/>
  <c r="H141" i="23"/>
  <c r="D141" i="23"/>
  <c r="C141" i="23"/>
  <c r="J140" i="23"/>
  <c r="I140" i="23"/>
  <c r="H140" i="23"/>
  <c r="D140" i="23"/>
  <c r="C140" i="23"/>
  <c r="J139" i="23"/>
  <c r="I139" i="23"/>
  <c r="H139" i="23"/>
  <c r="D139" i="23"/>
  <c r="C139" i="23"/>
  <c r="J138" i="23"/>
  <c r="I138" i="23"/>
  <c r="H138" i="23"/>
  <c r="D138" i="23"/>
  <c r="C138" i="23"/>
  <c r="J137" i="23"/>
  <c r="I137" i="23"/>
  <c r="H137" i="23"/>
  <c r="D137" i="23"/>
  <c r="C137" i="23"/>
  <c r="J136" i="23"/>
  <c r="I136" i="23"/>
  <c r="H136" i="23"/>
  <c r="D136" i="23"/>
  <c r="C136" i="23"/>
  <c r="J135" i="23"/>
  <c r="I135" i="23"/>
  <c r="H135" i="23"/>
  <c r="D135" i="23"/>
  <c r="C135" i="23"/>
  <c r="J134" i="23"/>
  <c r="I134" i="23"/>
  <c r="H134" i="23"/>
  <c r="D134" i="23"/>
  <c r="C134" i="23"/>
  <c r="J133" i="23"/>
  <c r="I133" i="23"/>
  <c r="H133" i="23"/>
  <c r="D133" i="23"/>
  <c r="C133" i="23"/>
  <c r="J132" i="23"/>
  <c r="I132" i="23"/>
  <c r="H132" i="23"/>
  <c r="D132" i="23"/>
  <c r="C132" i="23"/>
  <c r="J131" i="23"/>
  <c r="I131" i="23"/>
  <c r="H131" i="23"/>
  <c r="D131" i="23"/>
  <c r="C131" i="23"/>
  <c r="J130" i="23"/>
  <c r="I130" i="23"/>
  <c r="H130" i="23"/>
  <c r="D130" i="23"/>
  <c r="C130" i="23"/>
  <c r="J129" i="23"/>
  <c r="I129" i="23"/>
  <c r="H129" i="23"/>
  <c r="D129" i="23"/>
  <c r="C129" i="23"/>
  <c r="J128" i="23"/>
  <c r="I128" i="23"/>
  <c r="H128" i="23"/>
  <c r="D128" i="23"/>
  <c r="C128" i="23"/>
  <c r="J127" i="23"/>
  <c r="I127" i="23"/>
  <c r="H127" i="23"/>
  <c r="D127" i="23"/>
  <c r="C127" i="23"/>
  <c r="J126" i="23"/>
  <c r="I126" i="23"/>
  <c r="H126" i="23"/>
  <c r="D126" i="23"/>
  <c r="C126" i="23"/>
  <c r="J125" i="23"/>
  <c r="I125" i="23"/>
  <c r="H125" i="23"/>
  <c r="D125" i="23"/>
  <c r="C125" i="23"/>
  <c r="J124" i="23"/>
  <c r="I124" i="23"/>
  <c r="H124" i="23"/>
  <c r="D124" i="23"/>
  <c r="C124" i="23"/>
  <c r="J123" i="23"/>
  <c r="I123" i="23"/>
  <c r="H123" i="23"/>
  <c r="D123" i="23"/>
  <c r="C123" i="23"/>
  <c r="J122" i="23"/>
  <c r="I122" i="23"/>
  <c r="H122" i="23"/>
  <c r="D122" i="23"/>
  <c r="C122" i="23"/>
  <c r="J121" i="23"/>
  <c r="I121" i="23"/>
  <c r="H121" i="23"/>
  <c r="D121" i="23"/>
  <c r="C121" i="23"/>
  <c r="J120" i="23"/>
  <c r="I120" i="23"/>
  <c r="H120" i="23"/>
  <c r="D120" i="23"/>
  <c r="C120" i="23"/>
  <c r="J119" i="23"/>
  <c r="I119" i="23"/>
  <c r="H119" i="23"/>
  <c r="D119" i="23"/>
  <c r="C119" i="23"/>
  <c r="J118" i="23"/>
  <c r="I118" i="23"/>
  <c r="H118" i="23"/>
  <c r="D118" i="23"/>
  <c r="C118" i="23"/>
  <c r="J117" i="23"/>
  <c r="I117" i="23"/>
  <c r="H117" i="23"/>
  <c r="D117" i="23"/>
  <c r="C117" i="23"/>
  <c r="J116" i="23"/>
  <c r="I116" i="23"/>
  <c r="H116" i="23"/>
  <c r="D116" i="23"/>
  <c r="C116" i="23"/>
  <c r="J115" i="23"/>
  <c r="I115" i="23"/>
  <c r="H115" i="23"/>
  <c r="D115" i="23"/>
  <c r="C115" i="23"/>
  <c r="J114" i="23"/>
  <c r="I114" i="23"/>
  <c r="H114" i="23"/>
  <c r="D114" i="23"/>
  <c r="C114" i="23"/>
  <c r="J113" i="23"/>
  <c r="I113" i="23"/>
  <c r="H113" i="23"/>
  <c r="D113" i="23"/>
  <c r="C113" i="23"/>
  <c r="J112" i="23"/>
  <c r="I112" i="23"/>
  <c r="H112" i="23"/>
  <c r="D112" i="23"/>
  <c r="C112" i="23"/>
  <c r="J111" i="23"/>
  <c r="I111" i="23"/>
  <c r="H111" i="23"/>
  <c r="D111" i="23"/>
  <c r="C111" i="23"/>
  <c r="J110" i="23"/>
  <c r="I110" i="23"/>
  <c r="H110" i="23"/>
  <c r="D110" i="23"/>
  <c r="C110" i="23"/>
  <c r="J109" i="23"/>
  <c r="I109" i="23"/>
  <c r="H109" i="23"/>
  <c r="D109" i="23"/>
  <c r="C109" i="23"/>
  <c r="J108" i="23"/>
  <c r="I108" i="23"/>
  <c r="H108" i="23"/>
  <c r="D108" i="23"/>
  <c r="C108" i="23"/>
  <c r="J107" i="23"/>
  <c r="I107" i="23"/>
  <c r="H107" i="23"/>
  <c r="D107" i="23"/>
  <c r="C107" i="23"/>
  <c r="J106" i="23"/>
  <c r="I106" i="23"/>
  <c r="H106" i="23"/>
  <c r="D106" i="23"/>
  <c r="C106" i="23"/>
  <c r="J105" i="23"/>
  <c r="I105" i="23"/>
  <c r="H105" i="23"/>
  <c r="D105" i="23"/>
  <c r="C105" i="23"/>
  <c r="J104" i="23"/>
  <c r="I104" i="23"/>
  <c r="H104" i="23"/>
  <c r="D104" i="23"/>
  <c r="C104" i="23"/>
  <c r="J103" i="23"/>
  <c r="I103" i="23"/>
  <c r="H103" i="23"/>
  <c r="D103" i="23"/>
  <c r="C103" i="23"/>
  <c r="J102" i="23"/>
  <c r="I102" i="23"/>
  <c r="H102" i="23"/>
  <c r="D102" i="23"/>
  <c r="C102" i="23"/>
  <c r="J101" i="23"/>
  <c r="I101" i="23"/>
  <c r="H101" i="23"/>
  <c r="D101" i="23"/>
  <c r="C101" i="23"/>
  <c r="J100" i="23"/>
  <c r="I100" i="23"/>
  <c r="H100" i="23"/>
  <c r="D100" i="23"/>
  <c r="C100" i="23"/>
  <c r="J99" i="23"/>
  <c r="I99" i="23"/>
  <c r="H99" i="23"/>
  <c r="D99" i="23"/>
  <c r="C99" i="23"/>
  <c r="J98" i="23"/>
  <c r="I98" i="23"/>
  <c r="H98" i="23"/>
  <c r="D98" i="23"/>
  <c r="C98" i="23"/>
  <c r="J97" i="23"/>
  <c r="I97" i="23"/>
  <c r="H97" i="23"/>
  <c r="D97" i="23"/>
  <c r="C97" i="23"/>
  <c r="J96" i="23"/>
  <c r="I96" i="23"/>
  <c r="H96" i="23"/>
  <c r="D96" i="23"/>
  <c r="C96" i="23"/>
  <c r="J95" i="23"/>
  <c r="I95" i="23"/>
  <c r="H95" i="23"/>
  <c r="D95" i="23"/>
  <c r="C95" i="23"/>
  <c r="J94" i="23"/>
  <c r="I94" i="23"/>
  <c r="H94" i="23"/>
  <c r="D94" i="23"/>
  <c r="C94" i="23"/>
  <c r="J93" i="23"/>
  <c r="I93" i="23"/>
  <c r="H93" i="23"/>
  <c r="D93" i="23"/>
  <c r="C93" i="23"/>
  <c r="J92" i="23"/>
  <c r="I92" i="23"/>
  <c r="H92" i="23"/>
  <c r="D92" i="23"/>
  <c r="C92" i="23"/>
  <c r="J91" i="23"/>
  <c r="I91" i="23"/>
  <c r="H91" i="23"/>
  <c r="D91" i="23"/>
  <c r="C91" i="23"/>
  <c r="J90" i="23"/>
  <c r="I90" i="23"/>
  <c r="H90" i="23"/>
  <c r="D90" i="23"/>
  <c r="C90" i="23"/>
  <c r="J89" i="23"/>
  <c r="I89" i="23"/>
  <c r="H89" i="23"/>
  <c r="D89" i="23"/>
  <c r="C89" i="23"/>
  <c r="J88" i="23"/>
  <c r="I88" i="23"/>
  <c r="H88" i="23"/>
  <c r="D88" i="23"/>
  <c r="C88" i="23"/>
  <c r="J87" i="23"/>
  <c r="I87" i="23"/>
  <c r="H87" i="23"/>
  <c r="D87" i="23"/>
  <c r="C87" i="23"/>
  <c r="J86" i="23"/>
  <c r="I86" i="23"/>
  <c r="H86" i="23"/>
  <c r="D86" i="23"/>
  <c r="C86" i="23"/>
  <c r="J85" i="23"/>
  <c r="I85" i="23"/>
  <c r="H85" i="23"/>
  <c r="D85" i="23"/>
  <c r="C85" i="23"/>
  <c r="J84" i="23"/>
  <c r="I84" i="23"/>
  <c r="H84" i="23"/>
  <c r="D84" i="23"/>
  <c r="C84" i="23"/>
  <c r="J83" i="23"/>
  <c r="I83" i="23"/>
  <c r="H83" i="23"/>
  <c r="D83" i="23"/>
  <c r="C83" i="23"/>
  <c r="J82" i="23"/>
  <c r="I82" i="23"/>
  <c r="H82" i="23"/>
  <c r="D82" i="23"/>
  <c r="C82" i="23"/>
  <c r="J81" i="23"/>
  <c r="I81" i="23"/>
  <c r="H81" i="23"/>
  <c r="D81" i="23"/>
  <c r="C81" i="23"/>
  <c r="J80" i="23"/>
  <c r="I80" i="23"/>
  <c r="H80" i="23"/>
  <c r="D80" i="23"/>
  <c r="C80" i="23"/>
  <c r="J79" i="23"/>
  <c r="I79" i="23"/>
  <c r="H79" i="23"/>
  <c r="D79" i="23"/>
  <c r="C79" i="23"/>
  <c r="J78" i="23"/>
  <c r="I78" i="23"/>
  <c r="H78" i="23"/>
  <c r="D78" i="23"/>
  <c r="C78" i="23"/>
  <c r="J77" i="23"/>
  <c r="I77" i="23"/>
  <c r="H77" i="23"/>
  <c r="D77" i="23"/>
  <c r="C77" i="23"/>
  <c r="J76" i="23"/>
  <c r="I76" i="23"/>
  <c r="H76" i="23"/>
  <c r="D76" i="23"/>
  <c r="C76" i="23"/>
  <c r="J75" i="23"/>
  <c r="I75" i="23"/>
  <c r="H75" i="23"/>
  <c r="D75" i="23"/>
  <c r="C75" i="23"/>
  <c r="J74" i="23"/>
  <c r="I74" i="23"/>
  <c r="H74" i="23"/>
  <c r="D74" i="23"/>
  <c r="C74" i="23"/>
  <c r="J73" i="23"/>
  <c r="I73" i="23"/>
  <c r="H73" i="23"/>
  <c r="D73" i="23"/>
  <c r="C73" i="23"/>
  <c r="J72" i="23"/>
  <c r="I72" i="23"/>
  <c r="H72" i="23"/>
  <c r="D72" i="23"/>
  <c r="C72" i="23"/>
  <c r="J71" i="23"/>
  <c r="I71" i="23"/>
  <c r="H71" i="23"/>
  <c r="D71" i="23"/>
  <c r="C71" i="23"/>
  <c r="J70" i="23"/>
  <c r="I70" i="23"/>
  <c r="H70" i="23"/>
  <c r="D70" i="23"/>
  <c r="C70" i="23"/>
  <c r="J69" i="23"/>
  <c r="I69" i="23"/>
  <c r="H69" i="23"/>
  <c r="D69" i="23"/>
  <c r="C69" i="23"/>
  <c r="J68" i="23"/>
  <c r="I68" i="23"/>
  <c r="H68" i="23"/>
  <c r="D68" i="23"/>
  <c r="C68" i="23"/>
  <c r="J67" i="23"/>
  <c r="I67" i="23"/>
  <c r="H67" i="23"/>
  <c r="D67" i="23"/>
  <c r="C67" i="23"/>
  <c r="J66" i="23"/>
  <c r="I66" i="23"/>
  <c r="H66" i="23"/>
  <c r="D66" i="23"/>
  <c r="C66" i="23"/>
  <c r="J65" i="23"/>
  <c r="I65" i="23"/>
  <c r="H65" i="23"/>
  <c r="D65" i="23"/>
  <c r="C65" i="23"/>
  <c r="J64" i="23"/>
  <c r="I64" i="23"/>
  <c r="H64" i="23"/>
  <c r="D64" i="23"/>
  <c r="C64" i="23"/>
  <c r="J63" i="23"/>
  <c r="I63" i="23"/>
  <c r="H63" i="23"/>
  <c r="D63" i="23"/>
  <c r="C63" i="23"/>
  <c r="J62" i="23"/>
  <c r="I62" i="23"/>
  <c r="H62" i="23"/>
  <c r="D62" i="23"/>
  <c r="C62" i="23"/>
  <c r="J61" i="23"/>
  <c r="I61" i="23"/>
  <c r="H61" i="23"/>
  <c r="D61" i="23"/>
  <c r="C61" i="23"/>
  <c r="J60" i="23"/>
  <c r="I60" i="23"/>
  <c r="H60" i="23"/>
  <c r="D60" i="23"/>
  <c r="C60" i="23"/>
  <c r="J59" i="23"/>
  <c r="I59" i="23"/>
  <c r="H59" i="23"/>
  <c r="D59" i="23"/>
  <c r="C59" i="23"/>
  <c r="J58" i="23"/>
  <c r="I58" i="23"/>
  <c r="H58" i="23"/>
  <c r="D58" i="23"/>
  <c r="C58" i="23"/>
  <c r="J57" i="23"/>
  <c r="I57" i="23"/>
  <c r="H57" i="23"/>
  <c r="D57" i="23"/>
  <c r="C57" i="23"/>
  <c r="J56" i="23"/>
  <c r="I56" i="23"/>
  <c r="H56" i="23"/>
  <c r="D56" i="23"/>
  <c r="C56" i="23"/>
  <c r="J55" i="23"/>
  <c r="I55" i="23"/>
  <c r="H55" i="23"/>
  <c r="D55" i="23"/>
  <c r="C55" i="23"/>
  <c r="J54" i="23"/>
  <c r="I54" i="23"/>
  <c r="H54" i="23"/>
  <c r="D54" i="23"/>
  <c r="C54" i="23"/>
  <c r="J53" i="23"/>
  <c r="I53" i="23"/>
  <c r="H53" i="23"/>
  <c r="D53" i="23"/>
  <c r="C53" i="23"/>
  <c r="J52" i="23"/>
  <c r="I52" i="23"/>
  <c r="H52" i="23"/>
  <c r="D52" i="23"/>
  <c r="C52" i="23"/>
  <c r="J51" i="23"/>
  <c r="I51" i="23"/>
  <c r="H51" i="23"/>
  <c r="D51" i="23"/>
  <c r="C51" i="23"/>
  <c r="J50" i="23"/>
  <c r="I50" i="23"/>
  <c r="H50" i="23"/>
  <c r="D50" i="23"/>
  <c r="C50" i="23"/>
  <c r="J49" i="23"/>
  <c r="I49" i="23"/>
  <c r="H49" i="23"/>
  <c r="D49" i="23"/>
  <c r="C49" i="23"/>
  <c r="J48" i="23"/>
  <c r="I48" i="23"/>
  <c r="H48" i="23"/>
  <c r="D48" i="23"/>
  <c r="C48" i="23"/>
  <c r="J47" i="23"/>
  <c r="I47" i="23"/>
  <c r="H47" i="23"/>
  <c r="D47" i="23"/>
  <c r="C47" i="23"/>
  <c r="J46" i="23"/>
  <c r="I46" i="23"/>
  <c r="H46" i="23"/>
  <c r="D46" i="23"/>
  <c r="C46" i="23"/>
  <c r="J45" i="23"/>
  <c r="I45" i="23"/>
  <c r="H45" i="23"/>
  <c r="D45" i="23"/>
  <c r="C45" i="23"/>
  <c r="J44" i="23"/>
  <c r="I44" i="23"/>
  <c r="H44" i="23"/>
  <c r="D44" i="23"/>
  <c r="C44" i="23"/>
  <c r="J43" i="23"/>
  <c r="I43" i="23"/>
  <c r="H43" i="23"/>
  <c r="D43" i="23"/>
  <c r="C43" i="23"/>
  <c r="J42" i="23"/>
  <c r="I42" i="23"/>
  <c r="H42" i="23"/>
  <c r="D42" i="23"/>
  <c r="C42" i="23"/>
  <c r="J41" i="23"/>
  <c r="I41" i="23"/>
  <c r="H41" i="23"/>
  <c r="D41" i="23"/>
  <c r="C41" i="23"/>
  <c r="J40" i="23"/>
  <c r="I40" i="23"/>
  <c r="H40" i="23"/>
  <c r="D40" i="23"/>
  <c r="C40" i="23"/>
  <c r="J39" i="23"/>
  <c r="I39" i="23"/>
  <c r="H39" i="23"/>
  <c r="D39" i="23"/>
  <c r="C39" i="23"/>
  <c r="J38" i="23"/>
  <c r="I38" i="23"/>
  <c r="H38" i="23"/>
  <c r="D38" i="23"/>
  <c r="C38" i="23"/>
  <c r="J37" i="23"/>
  <c r="I37" i="23"/>
  <c r="H37" i="23"/>
  <c r="D37" i="23"/>
  <c r="C37" i="23"/>
  <c r="J36" i="23"/>
  <c r="I36" i="23"/>
  <c r="H36" i="23"/>
  <c r="D36" i="23"/>
  <c r="C36" i="23"/>
  <c r="J35" i="23"/>
  <c r="I35" i="23"/>
  <c r="H35" i="23"/>
  <c r="D35" i="23"/>
  <c r="C35" i="23"/>
  <c r="J34" i="23"/>
  <c r="I34" i="23"/>
  <c r="H34" i="23"/>
  <c r="D34" i="23"/>
  <c r="C34" i="23"/>
  <c r="J33" i="23"/>
  <c r="I33" i="23"/>
  <c r="H33" i="23"/>
  <c r="D33" i="23"/>
  <c r="C33" i="23"/>
  <c r="J32" i="23"/>
  <c r="I32" i="23"/>
  <c r="H32" i="23"/>
  <c r="D32" i="23"/>
  <c r="C32" i="23"/>
  <c r="J31" i="23"/>
  <c r="I31" i="23"/>
  <c r="H31" i="23"/>
  <c r="D31" i="23"/>
  <c r="C31" i="23"/>
  <c r="J30" i="23"/>
  <c r="I30" i="23"/>
  <c r="H30" i="23"/>
  <c r="D30" i="23"/>
  <c r="C30" i="23"/>
  <c r="J29" i="23"/>
  <c r="I29" i="23"/>
  <c r="H29" i="23"/>
  <c r="D29" i="23"/>
  <c r="C29" i="23"/>
  <c r="J28" i="23"/>
  <c r="I28" i="23"/>
  <c r="H28" i="23"/>
  <c r="D28" i="23"/>
  <c r="C28" i="23"/>
  <c r="J27" i="23"/>
  <c r="I27" i="23"/>
  <c r="H27" i="23"/>
  <c r="D27" i="23"/>
  <c r="C27" i="23"/>
  <c r="J26" i="23"/>
  <c r="I26" i="23"/>
  <c r="H26" i="23"/>
  <c r="D26" i="23"/>
  <c r="C26" i="23"/>
  <c r="J25" i="23"/>
  <c r="I25" i="23"/>
  <c r="H25" i="23"/>
  <c r="D25" i="23"/>
  <c r="C25" i="23"/>
  <c r="J24" i="23"/>
  <c r="I24" i="23"/>
  <c r="H24" i="23"/>
  <c r="D24" i="23"/>
  <c r="C24" i="23"/>
  <c r="J23" i="23"/>
  <c r="I23" i="23"/>
  <c r="H23" i="23"/>
  <c r="D23" i="23"/>
  <c r="C23" i="23"/>
  <c r="J22" i="23"/>
  <c r="I22" i="23"/>
  <c r="H22" i="23"/>
  <c r="D22" i="23"/>
  <c r="C22" i="23"/>
  <c r="J21" i="23"/>
  <c r="I21" i="23"/>
  <c r="H21" i="23"/>
  <c r="D21" i="23"/>
  <c r="C21" i="23"/>
  <c r="D20" i="23"/>
  <c r="C20" i="23"/>
  <c r="O7" i="23"/>
  <c r="O6" i="23"/>
  <c r="O5" i="23"/>
  <c r="O4" i="23"/>
  <c r="O3" i="23"/>
  <c r="O7" i="20" l="1"/>
  <c r="O6" i="20"/>
  <c r="O5" i="20"/>
  <c r="O4" i="20"/>
  <c r="O7" i="22"/>
  <c r="O6" i="22"/>
  <c r="O5" i="22"/>
  <c r="O4" i="22"/>
  <c r="O7" i="21"/>
  <c r="O6" i="21"/>
  <c r="O5" i="21"/>
  <c r="O4" i="21"/>
  <c r="O3" i="20" l="1"/>
  <c r="O3" i="22"/>
  <c r="O3" i="21"/>
  <c r="H22" i="21"/>
  <c r="J180" i="22"/>
  <c r="I180" i="22"/>
  <c r="H180" i="22"/>
  <c r="D180" i="22"/>
  <c r="C180" i="22"/>
  <c r="J179" i="22"/>
  <c r="I179" i="22"/>
  <c r="H179" i="22"/>
  <c r="D179" i="22"/>
  <c r="C179" i="22"/>
  <c r="J178" i="22"/>
  <c r="I178" i="22"/>
  <c r="H178" i="22"/>
  <c r="D178" i="22"/>
  <c r="C178" i="22"/>
  <c r="J177" i="22"/>
  <c r="I177" i="22"/>
  <c r="H177" i="22"/>
  <c r="D177" i="22"/>
  <c r="C177" i="22"/>
  <c r="J176" i="22"/>
  <c r="I176" i="22"/>
  <c r="H176" i="22"/>
  <c r="D176" i="22"/>
  <c r="C176" i="22"/>
  <c r="J175" i="22"/>
  <c r="I175" i="22"/>
  <c r="H175" i="22"/>
  <c r="D175" i="22"/>
  <c r="C175" i="22"/>
  <c r="J174" i="22"/>
  <c r="I174" i="22"/>
  <c r="H174" i="22"/>
  <c r="D174" i="22"/>
  <c r="C174" i="22"/>
  <c r="J173" i="22"/>
  <c r="I173" i="22"/>
  <c r="H173" i="22"/>
  <c r="D173" i="22"/>
  <c r="C173" i="22"/>
  <c r="J172" i="22"/>
  <c r="I172" i="22"/>
  <c r="H172" i="22"/>
  <c r="D172" i="22"/>
  <c r="C172" i="22"/>
  <c r="J171" i="22"/>
  <c r="I171" i="22"/>
  <c r="H171" i="22"/>
  <c r="D171" i="22"/>
  <c r="C171" i="22"/>
  <c r="J170" i="22"/>
  <c r="I170" i="22"/>
  <c r="H170" i="22"/>
  <c r="D170" i="22"/>
  <c r="C170" i="22"/>
  <c r="J169" i="22"/>
  <c r="I169" i="22"/>
  <c r="H169" i="22"/>
  <c r="D169" i="22"/>
  <c r="C169" i="22"/>
  <c r="J168" i="22"/>
  <c r="I168" i="22"/>
  <c r="H168" i="22"/>
  <c r="D168" i="22"/>
  <c r="C168" i="22"/>
  <c r="J167" i="22"/>
  <c r="I167" i="22"/>
  <c r="H167" i="22"/>
  <c r="D167" i="22"/>
  <c r="C167" i="22"/>
  <c r="J166" i="22"/>
  <c r="I166" i="22"/>
  <c r="H166" i="22"/>
  <c r="D166" i="22"/>
  <c r="C166" i="22"/>
  <c r="J165" i="22"/>
  <c r="I165" i="22"/>
  <c r="H165" i="22"/>
  <c r="D165" i="22"/>
  <c r="C165" i="22"/>
  <c r="J164" i="22"/>
  <c r="I164" i="22"/>
  <c r="H164" i="22"/>
  <c r="D164" i="22"/>
  <c r="C164" i="22"/>
  <c r="J163" i="22"/>
  <c r="I163" i="22"/>
  <c r="H163" i="22"/>
  <c r="D163" i="22"/>
  <c r="C163" i="22"/>
  <c r="J162" i="22"/>
  <c r="I162" i="22"/>
  <c r="H162" i="22"/>
  <c r="D162" i="22"/>
  <c r="C162" i="22"/>
  <c r="J161" i="22"/>
  <c r="I161" i="22"/>
  <c r="H161" i="22"/>
  <c r="D161" i="22"/>
  <c r="C161" i="22"/>
  <c r="J160" i="22"/>
  <c r="I160" i="22"/>
  <c r="H160" i="22"/>
  <c r="D160" i="22"/>
  <c r="C160" i="22"/>
  <c r="J159" i="22"/>
  <c r="I159" i="22"/>
  <c r="H159" i="22"/>
  <c r="D159" i="22"/>
  <c r="C159" i="22"/>
  <c r="J158" i="22"/>
  <c r="I158" i="22"/>
  <c r="H158" i="22"/>
  <c r="D158" i="22"/>
  <c r="C158" i="22"/>
  <c r="J157" i="22"/>
  <c r="I157" i="22"/>
  <c r="H157" i="22"/>
  <c r="D157" i="22"/>
  <c r="C157" i="22"/>
  <c r="J156" i="22"/>
  <c r="I156" i="22"/>
  <c r="H156" i="22"/>
  <c r="D156" i="22"/>
  <c r="C156" i="22"/>
  <c r="J155" i="22"/>
  <c r="I155" i="22"/>
  <c r="H155" i="22"/>
  <c r="D155" i="22"/>
  <c r="C155" i="22"/>
  <c r="J154" i="22"/>
  <c r="I154" i="22"/>
  <c r="H154" i="22"/>
  <c r="D154" i="22"/>
  <c r="C154" i="22"/>
  <c r="J153" i="22"/>
  <c r="I153" i="22"/>
  <c r="H153" i="22"/>
  <c r="D153" i="22"/>
  <c r="C153" i="22"/>
  <c r="J152" i="22"/>
  <c r="I152" i="22"/>
  <c r="H152" i="22"/>
  <c r="D152" i="22"/>
  <c r="C152" i="22"/>
  <c r="J151" i="22"/>
  <c r="I151" i="22"/>
  <c r="H151" i="22"/>
  <c r="D151" i="22"/>
  <c r="C151" i="22"/>
  <c r="J150" i="22"/>
  <c r="I150" i="22"/>
  <c r="H150" i="22"/>
  <c r="D150" i="22"/>
  <c r="C150" i="22"/>
  <c r="J149" i="22"/>
  <c r="I149" i="22"/>
  <c r="H149" i="22"/>
  <c r="D149" i="22"/>
  <c r="C149" i="22"/>
  <c r="J148" i="22"/>
  <c r="I148" i="22"/>
  <c r="H148" i="22"/>
  <c r="D148" i="22"/>
  <c r="C148" i="22"/>
  <c r="J147" i="22"/>
  <c r="I147" i="22"/>
  <c r="H147" i="22"/>
  <c r="D147" i="22"/>
  <c r="C147" i="22"/>
  <c r="J146" i="22"/>
  <c r="I146" i="22"/>
  <c r="H146" i="22"/>
  <c r="D146" i="22"/>
  <c r="C146" i="22"/>
  <c r="J145" i="22"/>
  <c r="I145" i="22"/>
  <c r="H145" i="22"/>
  <c r="D145" i="22"/>
  <c r="C145" i="22"/>
  <c r="J144" i="22"/>
  <c r="I144" i="22"/>
  <c r="H144" i="22"/>
  <c r="D144" i="22"/>
  <c r="C144" i="22"/>
  <c r="J143" i="22"/>
  <c r="I143" i="22"/>
  <c r="H143" i="22"/>
  <c r="D143" i="22"/>
  <c r="C143" i="22"/>
  <c r="J142" i="22"/>
  <c r="I142" i="22"/>
  <c r="H142" i="22"/>
  <c r="D142" i="22"/>
  <c r="C142" i="22"/>
  <c r="J141" i="22"/>
  <c r="I141" i="22"/>
  <c r="H141" i="22"/>
  <c r="D141" i="22"/>
  <c r="C141" i="22"/>
  <c r="J140" i="22"/>
  <c r="I140" i="22"/>
  <c r="H140" i="22"/>
  <c r="D140" i="22"/>
  <c r="C140" i="22"/>
  <c r="J139" i="22"/>
  <c r="I139" i="22"/>
  <c r="H139" i="22"/>
  <c r="D139" i="22"/>
  <c r="C139" i="22"/>
  <c r="J138" i="22"/>
  <c r="I138" i="22"/>
  <c r="H138" i="22"/>
  <c r="D138" i="22"/>
  <c r="C138" i="22"/>
  <c r="J137" i="22"/>
  <c r="I137" i="22"/>
  <c r="H137" i="22"/>
  <c r="D137" i="22"/>
  <c r="C137" i="22"/>
  <c r="J136" i="22"/>
  <c r="I136" i="22"/>
  <c r="H136" i="22"/>
  <c r="D136" i="22"/>
  <c r="C136" i="22"/>
  <c r="J135" i="22"/>
  <c r="I135" i="22"/>
  <c r="H135" i="22"/>
  <c r="D135" i="22"/>
  <c r="C135" i="22"/>
  <c r="J134" i="22"/>
  <c r="I134" i="22"/>
  <c r="H134" i="22"/>
  <c r="D134" i="22"/>
  <c r="C134" i="22"/>
  <c r="J133" i="22"/>
  <c r="I133" i="22"/>
  <c r="H133" i="22"/>
  <c r="D133" i="22"/>
  <c r="C133" i="22"/>
  <c r="J132" i="22"/>
  <c r="I132" i="22"/>
  <c r="H132" i="22"/>
  <c r="D132" i="22"/>
  <c r="C132" i="22"/>
  <c r="J131" i="22"/>
  <c r="I131" i="22"/>
  <c r="H131" i="22"/>
  <c r="D131" i="22"/>
  <c r="C131" i="22"/>
  <c r="J130" i="22"/>
  <c r="I130" i="22"/>
  <c r="H130" i="22"/>
  <c r="D130" i="22"/>
  <c r="C130" i="22"/>
  <c r="J129" i="22"/>
  <c r="I129" i="22"/>
  <c r="H129" i="22"/>
  <c r="D129" i="22"/>
  <c r="C129" i="22"/>
  <c r="J128" i="22"/>
  <c r="I128" i="22"/>
  <c r="H128" i="22"/>
  <c r="D128" i="22"/>
  <c r="C128" i="22"/>
  <c r="J127" i="22"/>
  <c r="I127" i="22"/>
  <c r="H127" i="22"/>
  <c r="D127" i="22"/>
  <c r="C127" i="22"/>
  <c r="J126" i="22"/>
  <c r="I126" i="22"/>
  <c r="H126" i="22"/>
  <c r="D126" i="22"/>
  <c r="C126" i="22"/>
  <c r="J125" i="22"/>
  <c r="I125" i="22"/>
  <c r="H125" i="22"/>
  <c r="D125" i="22"/>
  <c r="C125" i="22"/>
  <c r="J124" i="22"/>
  <c r="I124" i="22"/>
  <c r="H124" i="22"/>
  <c r="D124" i="22"/>
  <c r="C124" i="22"/>
  <c r="J123" i="22"/>
  <c r="I123" i="22"/>
  <c r="H123" i="22"/>
  <c r="D123" i="22"/>
  <c r="C123" i="22"/>
  <c r="J122" i="22"/>
  <c r="I122" i="22"/>
  <c r="H122" i="22"/>
  <c r="D122" i="22"/>
  <c r="C122" i="22"/>
  <c r="J121" i="22"/>
  <c r="I121" i="22"/>
  <c r="H121" i="22"/>
  <c r="D121" i="22"/>
  <c r="C121" i="22"/>
  <c r="J120" i="22"/>
  <c r="I120" i="22"/>
  <c r="H120" i="22"/>
  <c r="D120" i="22"/>
  <c r="C120" i="22"/>
  <c r="J119" i="22"/>
  <c r="I119" i="22"/>
  <c r="H119" i="22"/>
  <c r="D119" i="22"/>
  <c r="C119" i="22"/>
  <c r="J118" i="22"/>
  <c r="I118" i="22"/>
  <c r="H118" i="22"/>
  <c r="D118" i="22"/>
  <c r="C118" i="22"/>
  <c r="J117" i="22"/>
  <c r="I117" i="22"/>
  <c r="H117" i="22"/>
  <c r="D117" i="22"/>
  <c r="C117" i="22"/>
  <c r="J116" i="22"/>
  <c r="I116" i="22"/>
  <c r="H116" i="22"/>
  <c r="D116" i="22"/>
  <c r="C116" i="22"/>
  <c r="J115" i="22"/>
  <c r="I115" i="22"/>
  <c r="H115" i="22"/>
  <c r="D115" i="22"/>
  <c r="C115" i="22"/>
  <c r="J114" i="22"/>
  <c r="I114" i="22"/>
  <c r="H114" i="22"/>
  <c r="D114" i="22"/>
  <c r="C114" i="22"/>
  <c r="J113" i="22"/>
  <c r="I113" i="22"/>
  <c r="H113" i="22"/>
  <c r="D113" i="22"/>
  <c r="C113" i="22"/>
  <c r="J112" i="22"/>
  <c r="I112" i="22"/>
  <c r="H112" i="22"/>
  <c r="D112" i="22"/>
  <c r="C112" i="22"/>
  <c r="J111" i="22"/>
  <c r="I111" i="22"/>
  <c r="H111" i="22"/>
  <c r="D111" i="22"/>
  <c r="C111" i="22"/>
  <c r="J110" i="22"/>
  <c r="I110" i="22"/>
  <c r="H110" i="22"/>
  <c r="D110" i="22"/>
  <c r="C110" i="22"/>
  <c r="J109" i="22"/>
  <c r="I109" i="22"/>
  <c r="H109" i="22"/>
  <c r="D109" i="22"/>
  <c r="C109" i="22"/>
  <c r="J108" i="22"/>
  <c r="I108" i="22"/>
  <c r="H108" i="22"/>
  <c r="D108" i="22"/>
  <c r="C108" i="22"/>
  <c r="J107" i="22"/>
  <c r="I107" i="22"/>
  <c r="H107" i="22"/>
  <c r="D107" i="22"/>
  <c r="C107" i="22"/>
  <c r="J106" i="22"/>
  <c r="I106" i="22"/>
  <c r="H106" i="22"/>
  <c r="D106" i="22"/>
  <c r="C106" i="22"/>
  <c r="J105" i="22"/>
  <c r="I105" i="22"/>
  <c r="H105" i="22"/>
  <c r="D105" i="22"/>
  <c r="C105" i="22"/>
  <c r="J104" i="22"/>
  <c r="I104" i="22"/>
  <c r="H104" i="22"/>
  <c r="D104" i="22"/>
  <c r="C104" i="22"/>
  <c r="J103" i="22"/>
  <c r="I103" i="22"/>
  <c r="H103" i="22"/>
  <c r="D103" i="22"/>
  <c r="C103" i="22"/>
  <c r="J102" i="22"/>
  <c r="I102" i="22"/>
  <c r="H102" i="22"/>
  <c r="D102" i="22"/>
  <c r="C102" i="22"/>
  <c r="J101" i="22"/>
  <c r="I101" i="22"/>
  <c r="H101" i="22"/>
  <c r="D101" i="22"/>
  <c r="C101" i="22"/>
  <c r="J100" i="22"/>
  <c r="I100" i="22"/>
  <c r="H100" i="22"/>
  <c r="D100" i="22"/>
  <c r="C100" i="22"/>
  <c r="J99" i="22"/>
  <c r="I99" i="22"/>
  <c r="H99" i="22"/>
  <c r="D99" i="22"/>
  <c r="C99" i="22"/>
  <c r="J98" i="22"/>
  <c r="I98" i="22"/>
  <c r="H98" i="22"/>
  <c r="D98" i="22"/>
  <c r="C98" i="22"/>
  <c r="J97" i="22"/>
  <c r="I97" i="22"/>
  <c r="H97" i="22"/>
  <c r="D97" i="22"/>
  <c r="C97" i="22"/>
  <c r="J96" i="22"/>
  <c r="I96" i="22"/>
  <c r="H96" i="22"/>
  <c r="D96" i="22"/>
  <c r="C96" i="22"/>
  <c r="J95" i="22"/>
  <c r="I95" i="22"/>
  <c r="H95" i="22"/>
  <c r="D95" i="22"/>
  <c r="C95" i="22"/>
  <c r="J94" i="22"/>
  <c r="I94" i="22"/>
  <c r="H94" i="22"/>
  <c r="D94" i="22"/>
  <c r="C94" i="22"/>
  <c r="J93" i="22"/>
  <c r="I93" i="22"/>
  <c r="H93" i="22"/>
  <c r="D93" i="22"/>
  <c r="C93" i="22"/>
  <c r="J92" i="22"/>
  <c r="I92" i="22"/>
  <c r="H92" i="22"/>
  <c r="D92" i="22"/>
  <c r="C92" i="22"/>
  <c r="J91" i="22"/>
  <c r="I91" i="22"/>
  <c r="H91" i="22"/>
  <c r="D91" i="22"/>
  <c r="C91" i="22"/>
  <c r="J90" i="22"/>
  <c r="I90" i="22"/>
  <c r="H90" i="22"/>
  <c r="D90" i="22"/>
  <c r="C90" i="22"/>
  <c r="J89" i="22"/>
  <c r="I89" i="22"/>
  <c r="H89" i="22"/>
  <c r="D89" i="22"/>
  <c r="C89" i="22"/>
  <c r="J88" i="22"/>
  <c r="I88" i="22"/>
  <c r="H88" i="22"/>
  <c r="D88" i="22"/>
  <c r="C88" i="22"/>
  <c r="J87" i="22"/>
  <c r="I87" i="22"/>
  <c r="H87" i="22"/>
  <c r="D87" i="22"/>
  <c r="C87" i="22"/>
  <c r="J86" i="22"/>
  <c r="I86" i="22"/>
  <c r="H86" i="22"/>
  <c r="D86" i="22"/>
  <c r="C86" i="22"/>
  <c r="J85" i="22"/>
  <c r="I85" i="22"/>
  <c r="H85" i="22"/>
  <c r="D85" i="22"/>
  <c r="C85" i="22"/>
  <c r="J84" i="22"/>
  <c r="I84" i="22"/>
  <c r="H84" i="22"/>
  <c r="D84" i="22"/>
  <c r="C84" i="22"/>
  <c r="J83" i="22"/>
  <c r="I83" i="22"/>
  <c r="H83" i="22"/>
  <c r="D83" i="22"/>
  <c r="C83" i="22"/>
  <c r="J82" i="22"/>
  <c r="I82" i="22"/>
  <c r="H82" i="22"/>
  <c r="D82" i="22"/>
  <c r="C82" i="22"/>
  <c r="J81" i="22"/>
  <c r="I81" i="22"/>
  <c r="H81" i="22"/>
  <c r="D81" i="22"/>
  <c r="C81" i="22"/>
  <c r="J80" i="22"/>
  <c r="I80" i="22"/>
  <c r="H80" i="22"/>
  <c r="D80" i="22"/>
  <c r="C80" i="22"/>
  <c r="J79" i="22"/>
  <c r="I79" i="22"/>
  <c r="H79" i="22"/>
  <c r="D79" i="22"/>
  <c r="C79" i="22"/>
  <c r="J78" i="22"/>
  <c r="I78" i="22"/>
  <c r="H78" i="22"/>
  <c r="D78" i="22"/>
  <c r="C78" i="22"/>
  <c r="J77" i="22"/>
  <c r="I77" i="22"/>
  <c r="H77" i="22"/>
  <c r="D77" i="22"/>
  <c r="C77" i="22"/>
  <c r="J76" i="22"/>
  <c r="I76" i="22"/>
  <c r="H76" i="22"/>
  <c r="D76" i="22"/>
  <c r="C76" i="22"/>
  <c r="J75" i="22"/>
  <c r="I75" i="22"/>
  <c r="H75" i="22"/>
  <c r="D75" i="22"/>
  <c r="C75" i="22"/>
  <c r="J74" i="22"/>
  <c r="I74" i="22"/>
  <c r="H74" i="22"/>
  <c r="D74" i="22"/>
  <c r="C74" i="22"/>
  <c r="J73" i="22"/>
  <c r="I73" i="22"/>
  <c r="H73" i="22"/>
  <c r="D73" i="22"/>
  <c r="C73" i="22"/>
  <c r="J72" i="22"/>
  <c r="I72" i="22"/>
  <c r="H72" i="22"/>
  <c r="D72" i="22"/>
  <c r="C72" i="22"/>
  <c r="J71" i="22"/>
  <c r="I71" i="22"/>
  <c r="H71" i="22"/>
  <c r="D71" i="22"/>
  <c r="C71" i="22"/>
  <c r="J70" i="22"/>
  <c r="I70" i="22"/>
  <c r="H70" i="22"/>
  <c r="D70" i="22"/>
  <c r="C70" i="22"/>
  <c r="J69" i="22"/>
  <c r="I69" i="22"/>
  <c r="H69" i="22"/>
  <c r="D69" i="22"/>
  <c r="C69" i="22"/>
  <c r="J68" i="22"/>
  <c r="I68" i="22"/>
  <c r="H68" i="22"/>
  <c r="D68" i="22"/>
  <c r="C68" i="22"/>
  <c r="J67" i="22"/>
  <c r="I67" i="22"/>
  <c r="H67" i="22"/>
  <c r="D67" i="22"/>
  <c r="C67" i="22"/>
  <c r="J66" i="22"/>
  <c r="I66" i="22"/>
  <c r="H66" i="22"/>
  <c r="D66" i="22"/>
  <c r="C66" i="22"/>
  <c r="J65" i="22"/>
  <c r="I65" i="22"/>
  <c r="H65" i="22"/>
  <c r="D65" i="22"/>
  <c r="C65" i="22"/>
  <c r="J64" i="22"/>
  <c r="I64" i="22"/>
  <c r="H64" i="22"/>
  <c r="D64" i="22"/>
  <c r="C64" i="22"/>
  <c r="J63" i="22"/>
  <c r="I63" i="22"/>
  <c r="H63" i="22"/>
  <c r="D63" i="22"/>
  <c r="C63" i="22"/>
  <c r="J62" i="22"/>
  <c r="I62" i="22"/>
  <c r="H62" i="22"/>
  <c r="D62" i="22"/>
  <c r="C62" i="22"/>
  <c r="J61" i="22"/>
  <c r="I61" i="22"/>
  <c r="H61" i="22"/>
  <c r="D61" i="22"/>
  <c r="C61" i="22"/>
  <c r="J60" i="22"/>
  <c r="I60" i="22"/>
  <c r="H60" i="22"/>
  <c r="D60" i="22"/>
  <c r="C60" i="22"/>
  <c r="J59" i="22"/>
  <c r="I59" i="22"/>
  <c r="H59" i="22"/>
  <c r="D59" i="22"/>
  <c r="C59" i="22"/>
  <c r="J58" i="22"/>
  <c r="I58" i="22"/>
  <c r="H58" i="22"/>
  <c r="D58" i="22"/>
  <c r="C58" i="22"/>
  <c r="J57" i="22"/>
  <c r="I57" i="22"/>
  <c r="H57" i="22"/>
  <c r="D57" i="22"/>
  <c r="C57" i="22"/>
  <c r="J56" i="22"/>
  <c r="I56" i="22"/>
  <c r="H56" i="22"/>
  <c r="D56" i="22"/>
  <c r="C56" i="22"/>
  <c r="J55" i="22"/>
  <c r="I55" i="22"/>
  <c r="H55" i="22"/>
  <c r="D55" i="22"/>
  <c r="C55" i="22"/>
  <c r="J54" i="22"/>
  <c r="I54" i="22"/>
  <c r="H54" i="22"/>
  <c r="D54" i="22"/>
  <c r="C54" i="22"/>
  <c r="J53" i="22"/>
  <c r="I53" i="22"/>
  <c r="H53" i="22"/>
  <c r="D53" i="22"/>
  <c r="C53" i="22"/>
  <c r="J52" i="22"/>
  <c r="I52" i="22"/>
  <c r="H52" i="22"/>
  <c r="D52" i="22"/>
  <c r="C52" i="22"/>
  <c r="J51" i="22"/>
  <c r="I51" i="22"/>
  <c r="H51" i="22"/>
  <c r="D51" i="22"/>
  <c r="C51" i="22"/>
  <c r="J50" i="22"/>
  <c r="I50" i="22"/>
  <c r="H50" i="22"/>
  <c r="D50" i="22"/>
  <c r="C50" i="22"/>
  <c r="J49" i="22"/>
  <c r="I49" i="22"/>
  <c r="H49" i="22"/>
  <c r="D49" i="22"/>
  <c r="C49" i="22"/>
  <c r="J48" i="22"/>
  <c r="I48" i="22"/>
  <c r="H48" i="22"/>
  <c r="D48" i="22"/>
  <c r="C48" i="22"/>
  <c r="J47" i="22"/>
  <c r="I47" i="22"/>
  <c r="H47" i="22"/>
  <c r="D47" i="22"/>
  <c r="C47" i="22"/>
  <c r="J46" i="22"/>
  <c r="I46" i="22"/>
  <c r="H46" i="22"/>
  <c r="D46" i="22"/>
  <c r="C46" i="22"/>
  <c r="J45" i="22"/>
  <c r="I45" i="22"/>
  <c r="H45" i="22"/>
  <c r="D45" i="22"/>
  <c r="C45" i="22"/>
  <c r="J44" i="22"/>
  <c r="I44" i="22"/>
  <c r="H44" i="22"/>
  <c r="D44" i="22"/>
  <c r="C44" i="22"/>
  <c r="J43" i="22"/>
  <c r="I43" i="22"/>
  <c r="H43" i="22"/>
  <c r="D43" i="22"/>
  <c r="C43" i="22"/>
  <c r="J42" i="22"/>
  <c r="I42" i="22"/>
  <c r="H42" i="22"/>
  <c r="D42" i="22"/>
  <c r="C42" i="22"/>
  <c r="J41" i="22"/>
  <c r="I41" i="22"/>
  <c r="H41" i="22"/>
  <c r="D41" i="22"/>
  <c r="C41" i="22"/>
  <c r="J40" i="22"/>
  <c r="I40" i="22"/>
  <c r="H40" i="22"/>
  <c r="D40" i="22"/>
  <c r="C40" i="22"/>
  <c r="J39" i="22"/>
  <c r="I39" i="22"/>
  <c r="H39" i="22"/>
  <c r="D39" i="22"/>
  <c r="C39" i="22"/>
  <c r="J38" i="22"/>
  <c r="I38" i="22"/>
  <c r="H38" i="22"/>
  <c r="D38" i="22"/>
  <c r="C38" i="22"/>
  <c r="J37" i="22"/>
  <c r="I37" i="22"/>
  <c r="H37" i="22"/>
  <c r="D37" i="22"/>
  <c r="C37" i="22"/>
  <c r="J36" i="22"/>
  <c r="I36" i="22"/>
  <c r="H36" i="22"/>
  <c r="D36" i="22"/>
  <c r="C36" i="22"/>
  <c r="J35" i="22"/>
  <c r="I35" i="22"/>
  <c r="H35" i="22"/>
  <c r="D35" i="22"/>
  <c r="C35" i="22"/>
  <c r="J34" i="22"/>
  <c r="I34" i="22"/>
  <c r="H34" i="22"/>
  <c r="D34" i="22"/>
  <c r="C34" i="22"/>
  <c r="J33" i="22"/>
  <c r="I33" i="22"/>
  <c r="H33" i="22"/>
  <c r="D33" i="22"/>
  <c r="C33" i="22"/>
  <c r="J32" i="22"/>
  <c r="I32" i="22"/>
  <c r="H32" i="22"/>
  <c r="D32" i="22"/>
  <c r="C32" i="22"/>
  <c r="J31" i="22"/>
  <c r="I31" i="22"/>
  <c r="H31" i="22"/>
  <c r="D31" i="22"/>
  <c r="C31" i="22"/>
  <c r="J30" i="22"/>
  <c r="I30" i="22"/>
  <c r="H30" i="22"/>
  <c r="D30" i="22"/>
  <c r="C30" i="22"/>
  <c r="J29" i="22"/>
  <c r="I29" i="22"/>
  <c r="H29" i="22"/>
  <c r="D29" i="22"/>
  <c r="C29" i="22"/>
  <c r="J28" i="22"/>
  <c r="I28" i="22"/>
  <c r="H28" i="22"/>
  <c r="D28" i="22"/>
  <c r="C28" i="22"/>
  <c r="J27" i="22"/>
  <c r="I27" i="22"/>
  <c r="H27" i="22"/>
  <c r="D27" i="22"/>
  <c r="C27" i="22"/>
  <c r="J26" i="22"/>
  <c r="I26" i="22"/>
  <c r="H26" i="22"/>
  <c r="D26" i="22"/>
  <c r="C26" i="22"/>
  <c r="J25" i="22"/>
  <c r="I25" i="22"/>
  <c r="H25" i="22"/>
  <c r="D25" i="22"/>
  <c r="C25" i="22"/>
  <c r="J24" i="22"/>
  <c r="I24" i="22"/>
  <c r="H24" i="22"/>
  <c r="D24" i="22"/>
  <c r="C24" i="22"/>
  <c r="J23" i="22"/>
  <c r="I23" i="22"/>
  <c r="H23" i="22"/>
  <c r="D23" i="22"/>
  <c r="C23" i="22"/>
  <c r="J22" i="22"/>
  <c r="I22" i="22"/>
  <c r="H22" i="22"/>
  <c r="D22" i="22"/>
  <c r="C22" i="22"/>
  <c r="J21" i="22"/>
  <c r="I21" i="22"/>
  <c r="H21" i="22"/>
  <c r="D21" i="22"/>
  <c r="C21" i="22"/>
  <c r="D20" i="22"/>
  <c r="C20" i="22"/>
  <c r="J180" i="21"/>
  <c r="I180" i="21"/>
  <c r="H180" i="21"/>
  <c r="D180" i="21"/>
  <c r="C180" i="21"/>
  <c r="J179" i="21"/>
  <c r="I179" i="21"/>
  <c r="H179" i="21"/>
  <c r="D179" i="21"/>
  <c r="C179" i="21"/>
  <c r="J178" i="21"/>
  <c r="I178" i="21"/>
  <c r="H178" i="21"/>
  <c r="D178" i="21"/>
  <c r="C178" i="21"/>
  <c r="J177" i="21"/>
  <c r="I177" i="21"/>
  <c r="H177" i="21"/>
  <c r="D177" i="21"/>
  <c r="C177" i="21"/>
  <c r="J176" i="21"/>
  <c r="I176" i="21"/>
  <c r="H176" i="21"/>
  <c r="D176" i="21"/>
  <c r="C176" i="21"/>
  <c r="J175" i="21"/>
  <c r="I175" i="21"/>
  <c r="H175" i="21"/>
  <c r="D175" i="21"/>
  <c r="C175" i="21"/>
  <c r="J174" i="21"/>
  <c r="I174" i="21"/>
  <c r="H174" i="21"/>
  <c r="D174" i="21"/>
  <c r="C174" i="21"/>
  <c r="J173" i="21"/>
  <c r="I173" i="21"/>
  <c r="H173" i="21"/>
  <c r="D173" i="21"/>
  <c r="C173" i="21"/>
  <c r="J172" i="21"/>
  <c r="I172" i="21"/>
  <c r="H172" i="21"/>
  <c r="D172" i="21"/>
  <c r="C172" i="21"/>
  <c r="J171" i="21"/>
  <c r="I171" i="21"/>
  <c r="H171" i="21"/>
  <c r="D171" i="21"/>
  <c r="C171" i="21"/>
  <c r="J170" i="21"/>
  <c r="I170" i="21"/>
  <c r="H170" i="21"/>
  <c r="D170" i="21"/>
  <c r="C170" i="21"/>
  <c r="J169" i="21"/>
  <c r="I169" i="21"/>
  <c r="H169" i="21"/>
  <c r="D169" i="21"/>
  <c r="C169" i="21"/>
  <c r="J168" i="21"/>
  <c r="I168" i="21"/>
  <c r="H168" i="21"/>
  <c r="D168" i="21"/>
  <c r="C168" i="21"/>
  <c r="J167" i="21"/>
  <c r="I167" i="21"/>
  <c r="H167" i="21"/>
  <c r="D167" i="21"/>
  <c r="C167" i="21"/>
  <c r="J166" i="21"/>
  <c r="I166" i="21"/>
  <c r="H166" i="21"/>
  <c r="D166" i="21"/>
  <c r="C166" i="21"/>
  <c r="J165" i="21"/>
  <c r="I165" i="21"/>
  <c r="H165" i="21"/>
  <c r="D165" i="21"/>
  <c r="C165" i="21"/>
  <c r="J164" i="21"/>
  <c r="I164" i="21"/>
  <c r="H164" i="21"/>
  <c r="D164" i="21"/>
  <c r="C164" i="21"/>
  <c r="J163" i="21"/>
  <c r="I163" i="21"/>
  <c r="H163" i="21"/>
  <c r="D163" i="21"/>
  <c r="C163" i="21"/>
  <c r="J162" i="21"/>
  <c r="I162" i="21"/>
  <c r="H162" i="21"/>
  <c r="D162" i="21"/>
  <c r="C162" i="21"/>
  <c r="J161" i="21"/>
  <c r="I161" i="21"/>
  <c r="H161" i="21"/>
  <c r="D161" i="21"/>
  <c r="C161" i="21"/>
  <c r="J160" i="21"/>
  <c r="I160" i="21"/>
  <c r="H160" i="21"/>
  <c r="D160" i="21"/>
  <c r="C160" i="21"/>
  <c r="J159" i="21"/>
  <c r="I159" i="21"/>
  <c r="H159" i="21"/>
  <c r="D159" i="21"/>
  <c r="C159" i="21"/>
  <c r="J158" i="21"/>
  <c r="I158" i="21"/>
  <c r="H158" i="21"/>
  <c r="D158" i="21"/>
  <c r="C158" i="21"/>
  <c r="J157" i="21"/>
  <c r="I157" i="21"/>
  <c r="H157" i="21"/>
  <c r="D157" i="21"/>
  <c r="C157" i="21"/>
  <c r="J156" i="21"/>
  <c r="I156" i="21"/>
  <c r="H156" i="21"/>
  <c r="D156" i="21"/>
  <c r="C156" i="21"/>
  <c r="J155" i="21"/>
  <c r="I155" i="21"/>
  <c r="H155" i="21"/>
  <c r="D155" i="21"/>
  <c r="C155" i="21"/>
  <c r="J154" i="21"/>
  <c r="I154" i="21"/>
  <c r="H154" i="21"/>
  <c r="D154" i="21"/>
  <c r="C154" i="21"/>
  <c r="J153" i="21"/>
  <c r="I153" i="21"/>
  <c r="H153" i="21"/>
  <c r="D153" i="21"/>
  <c r="C153" i="21"/>
  <c r="J152" i="21"/>
  <c r="I152" i="21"/>
  <c r="H152" i="21"/>
  <c r="D152" i="21"/>
  <c r="C152" i="21"/>
  <c r="J151" i="21"/>
  <c r="I151" i="21"/>
  <c r="H151" i="21"/>
  <c r="D151" i="21"/>
  <c r="C151" i="21"/>
  <c r="J150" i="21"/>
  <c r="I150" i="21"/>
  <c r="H150" i="21"/>
  <c r="D150" i="21"/>
  <c r="C150" i="21"/>
  <c r="J149" i="21"/>
  <c r="I149" i="21"/>
  <c r="H149" i="21"/>
  <c r="D149" i="21"/>
  <c r="C149" i="21"/>
  <c r="J148" i="21"/>
  <c r="I148" i="21"/>
  <c r="H148" i="21"/>
  <c r="D148" i="21"/>
  <c r="C148" i="21"/>
  <c r="J147" i="21"/>
  <c r="I147" i="21"/>
  <c r="H147" i="21"/>
  <c r="D147" i="21"/>
  <c r="C147" i="21"/>
  <c r="J146" i="21"/>
  <c r="I146" i="21"/>
  <c r="H146" i="21"/>
  <c r="D146" i="21"/>
  <c r="C146" i="21"/>
  <c r="J145" i="21"/>
  <c r="I145" i="21"/>
  <c r="H145" i="21"/>
  <c r="D145" i="21"/>
  <c r="C145" i="21"/>
  <c r="J144" i="21"/>
  <c r="I144" i="21"/>
  <c r="H144" i="21"/>
  <c r="D144" i="21"/>
  <c r="C144" i="21"/>
  <c r="J143" i="21"/>
  <c r="I143" i="21"/>
  <c r="H143" i="21"/>
  <c r="D143" i="21"/>
  <c r="C143" i="21"/>
  <c r="J142" i="21"/>
  <c r="I142" i="21"/>
  <c r="H142" i="21"/>
  <c r="D142" i="21"/>
  <c r="C142" i="21"/>
  <c r="J141" i="21"/>
  <c r="I141" i="21"/>
  <c r="H141" i="21"/>
  <c r="D141" i="21"/>
  <c r="C141" i="21"/>
  <c r="J140" i="21"/>
  <c r="I140" i="21"/>
  <c r="H140" i="21"/>
  <c r="D140" i="21"/>
  <c r="C140" i="21"/>
  <c r="J139" i="21"/>
  <c r="I139" i="21"/>
  <c r="H139" i="21"/>
  <c r="D139" i="21"/>
  <c r="C139" i="21"/>
  <c r="J138" i="21"/>
  <c r="I138" i="21"/>
  <c r="H138" i="21"/>
  <c r="D138" i="21"/>
  <c r="C138" i="21"/>
  <c r="J137" i="21"/>
  <c r="I137" i="21"/>
  <c r="H137" i="21"/>
  <c r="D137" i="21"/>
  <c r="C137" i="21"/>
  <c r="J136" i="21"/>
  <c r="I136" i="21"/>
  <c r="H136" i="21"/>
  <c r="D136" i="21"/>
  <c r="C136" i="21"/>
  <c r="J135" i="21"/>
  <c r="I135" i="21"/>
  <c r="H135" i="21"/>
  <c r="D135" i="21"/>
  <c r="C135" i="21"/>
  <c r="J134" i="21"/>
  <c r="I134" i="21"/>
  <c r="H134" i="21"/>
  <c r="D134" i="21"/>
  <c r="C134" i="21"/>
  <c r="J133" i="21"/>
  <c r="I133" i="21"/>
  <c r="H133" i="21"/>
  <c r="D133" i="21"/>
  <c r="C133" i="21"/>
  <c r="J132" i="21"/>
  <c r="I132" i="21"/>
  <c r="H132" i="21"/>
  <c r="D132" i="21"/>
  <c r="C132" i="21"/>
  <c r="J131" i="21"/>
  <c r="I131" i="21"/>
  <c r="H131" i="21"/>
  <c r="D131" i="21"/>
  <c r="C131" i="21"/>
  <c r="J130" i="21"/>
  <c r="I130" i="21"/>
  <c r="H130" i="21"/>
  <c r="D130" i="21"/>
  <c r="C130" i="21"/>
  <c r="J129" i="21"/>
  <c r="I129" i="21"/>
  <c r="H129" i="21"/>
  <c r="D129" i="21"/>
  <c r="C129" i="21"/>
  <c r="J128" i="21"/>
  <c r="I128" i="21"/>
  <c r="H128" i="21"/>
  <c r="D128" i="21"/>
  <c r="C128" i="21"/>
  <c r="J127" i="21"/>
  <c r="I127" i="21"/>
  <c r="H127" i="21"/>
  <c r="D127" i="21"/>
  <c r="C127" i="21"/>
  <c r="J126" i="21"/>
  <c r="I126" i="21"/>
  <c r="H126" i="21"/>
  <c r="D126" i="21"/>
  <c r="C126" i="21"/>
  <c r="J125" i="21"/>
  <c r="I125" i="21"/>
  <c r="H125" i="21"/>
  <c r="D125" i="21"/>
  <c r="C125" i="21"/>
  <c r="J124" i="21"/>
  <c r="I124" i="21"/>
  <c r="H124" i="21"/>
  <c r="D124" i="21"/>
  <c r="C124" i="21"/>
  <c r="J123" i="21"/>
  <c r="I123" i="21"/>
  <c r="H123" i="21"/>
  <c r="D123" i="21"/>
  <c r="C123" i="21"/>
  <c r="J122" i="21"/>
  <c r="I122" i="21"/>
  <c r="H122" i="21"/>
  <c r="D122" i="21"/>
  <c r="C122" i="21"/>
  <c r="J121" i="21"/>
  <c r="I121" i="21"/>
  <c r="H121" i="21"/>
  <c r="D121" i="21"/>
  <c r="C121" i="21"/>
  <c r="J120" i="21"/>
  <c r="I120" i="21"/>
  <c r="H120" i="21"/>
  <c r="D120" i="21"/>
  <c r="C120" i="21"/>
  <c r="J119" i="21"/>
  <c r="I119" i="21"/>
  <c r="H119" i="21"/>
  <c r="D119" i="21"/>
  <c r="C119" i="21"/>
  <c r="J118" i="21"/>
  <c r="I118" i="21"/>
  <c r="H118" i="21"/>
  <c r="D118" i="21"/>
  <c r="C118" i="21"/>
  <c r="J117" i="21"/>
  <c r="I117" i="21"/>
  <c r="H117" i="21"/>
  <c r="D117" i="21"/>
  <c r="C117" i="21"/>
  <c r="J116" i="21"/>
  <c r="I116" i="21"/>
  <c r="H116" i="21"/>
  <c r="D116" i="21"/>
  <c r="C116" i="21"/>
  <c r="J115" i="21"/>
  <c r="I115" i="21"/>
  <c r="H115" i="21"/>
  <c r="D115" i="21"/>
  <c r="C115" i="21"/>
  <c r="J114" i="21"/>
  <c r="I114" i="21"/>
  <c r="H114" i="21"/>
  <c r="D114" i="21"/>
  <c r="C114" i="21"/>
  <c r="J113" i="21"/>
  <c r="I113" i="21"/>
  <c r="H113" i="21"/>
  <c r="D113" i="21"/>
  <c r="C113" i="21"/>
  <c r="J112" i="21"/>
  <c r="I112" i="21"/>
  <c r="H112" i="21"/>
  <c r="D112" i="21"/>
  <c r="C112" i="21"/>
  <c r="J111" i="21"/>
  <c r="I111" i="21"/>
  <c r="H111" i="21"/>
  <c r="D111" i="21"/>
  <c r="C111" i="21"/>
  <c r="J110" i="21"/>
  <c r="I110" i="21"/>
  <c r="H110" i="21"/>
  <c r="D110" i="21"/>
  <c r="C110" i="21"/>
  <c r="J109" i="21"/>
  <c r="I109" i="21"/>
  <c r="H109" i="21"/>
  <c r="D109" i="21"/>
  <c r="C109" i="21"/>
  <c r="J108" i="21"/>
  <c r="I108" i="21"/>
  <c r="H108" i="21"/>
  <c r="D108" i="21"/>
  <c r="C108" i="21"/>
  <c r="J107" i="21"/>
  <c r="I107" i="21"/>
  <c r="H107" i="21"/>
  <c r="D107" i="21"/>
  <c r="C107" i="21"/>
  <c r="J106" i="21"/>
  <c r="I106" i="21"/>
  <c r="H106" i="21"/>
  <c r="D106" i="21"/>
  <c r="C106" i="21"/>
  <c r="J105" i="21"/>
  <c r="I105" i="21"/>
  <c r="H105" i="21"/>
  <c r="D105" i="21"/>
  <c r="C105" i="21"/>
  <c r="J104" i="21"/>
  <c r="I104" i="21"/>
  <c r="H104" i="21"/>
  <c r="D104" i="21"/>
  <c r="C104" i="21"/>
  <c r="J103" i="21"/>
  <c r="I103" i="21"/>
  <c r="H103" i="21"/>
  <c r="D103" i="21"/>
  <c r="C103" i="21"/>
  <c r="J102" i="21"/>
  <c r="I102" i="21"/>
  <c r="H102" i="21"/>
  <c r="D102" i="21"/>
  <c r="C102" i="21"/>
  <c r="J101" i="21"/>
  <c r="I101" i="21"/>
  <c r="H101" i="21"/>
  <c r="D101" i="21"/>
  <c r="C101" i="21"/>
  <c r="J100" i="21"/>
  <c r="I100" i="21"/>
  <c r="H100" i="21"/>
  <c r="D100" i="21"/>
  <c r="C100" i="21"/>
  <c r="J99" i="21"/>
  <c r="I99" i="21"/>
  <c r="H99" i="21"/>
  <c r="D99" i="21"/>
  <c r="C99" i="21"/>
  <c r="J98" i="21"/>
  <c r="I98" i="21"/>
  <c r="H98" i="21"/>
  <c r="D98" i="21"/>
  <c r="C98" i="21"/>
  <c r="J97" i="21"/>
  <c r="I97" i="21"/>
  <c r="H97" i="21"/>
  <c r="D97" i="21"/>
  <c r="C97" i="21"/>
  <c r="J96" i="21"/>
  <c r="I96" i="21"/>
  <c r="H96" i="21"/>
  <c r="D96" i="21"/>
  <c r="C96" i="21"/>
  <c r="J95" i="21"/>
  <c r="I95" i="21"/>
  <c r="H95" i="21"/>
  <c r="D95" i="21"/>
  <c r="C95" i="21"/>
  <c r="J94" i="21"/>
  <c r="I94" i="21"/>
  <c r="H94" i="21"/>
  <c r="D94" i="21"/>
  <c r="C94" i="21"/>
  <c r="J93" i="21"/>
  <c r="I93" i="21"/>
  <c r="H93" i="21"/>
  <c r="D93" i="21"/>
  <c r="C93" i="21"/>
  <c r="J92" i="21"/>
  <c r="I92" i="21"/>
  <c r="H92" i="21"/>
  <c r="D92" i="21"/>
  <c r="C92" i="21"/>
  <c r="J91" i="21"/>
  <c r="I91" i="21"/>
  <c r="H91" i="21"/>
  <c r="D91" i="21"/>
  <c r="C91" i="21"/>
  <c r="J90" i="21"/>
  <c r="I90" i="21"/>
  <c r="H90" i="21"/>
  <c r="D90" i="21"/>
  <c r="C90" i="21"/>
  <c r="J89" i="21"/>
  <c r="I89" i="21"/>
  <c r="H89" i="21"/>
  <c r="D89" i="21"/>
  <c r="C89" i="21"/>
  <c r="J88" i="21"/>
  <c r="I88" i="21"/>
  <c r="H88" i="21"/>
  <c r="D88" i="21"/>
  <c r="C88" i="21"/>
  <c r="J87" i="21"/>
  <c r="I87" i="21"/>
  <c r="H87" i="21"/>
  <c r="D87" i="21"/>
  <c r="C87" i="21"/>
  <c r="J86" i="21"/>
  <c r="I86" i="21"/>
  <c r="H86" i="21"/>
  <c r="D86" i="21"/>
  <c r="C86" i="21"/>
  <c r="J85" i="21"/>
  <c r="I85" i="21"/>
  <c r="H85" i="21"/>
  <c r="D85" i="21"/>
  <c r="C85" i="21"/>
  <c r="J84" i="21"/>
  <c r="I84" i="21"/>
  <c r="H84" i="21"/>
  <c r="D84" i="21"/>
  <c r="C84" i="21"/>
  <c r="J83" i="21"/>
  <c r="I83" i="21"/>
  <c r="H83" i="21"/>
  <c r="D83" i="21"/>
  <c r="C83" i="21"/>
  <c r="J82" i="21"/>
  <c r="I82" i="21"/>
  <c r="H82" i="21"/>
  <c r="D82" i="21"/>
  <c r="C82" i="21"/>
  <c r="J81" i="21"/>
  <c r="I81" i="21"/>
  <c r="H81" i="21"/>
  <c r="D81" i="21"/>
  <c r="C81" i="21"/>
  <c r="J80" i="21"/>
  <c r="I80" i="21"/>
  <c r="H80" i="21"/>
  <c r="D80" i="21"/>
  <c r="C80" i="21"/>
  <c r="J79" i="21"/>
  <c r="I79" i="21"/>
  <c r="H79" i="21"/>
  <c r="D79" i="21"/>
  <c r="C79" i="21"/>
  <c r="J78" i="21"/>
  <c r="I78" i="21"/>
  <c r="H78" i="21"/>
  <c r="D78" i="21"/>
  <c r="C78" i="21"/>
  <c r="J77" i="21"/>
  <c r="I77" i="21"/>
  <c r="H77" i="21"/>
  <c r="D77" i="21"/>
  <c r="C77" i="21"/>
  <c r="J76" i="21"/>
  <c r="I76" i="21"/>
  <c r="H76" i="21"/>
  <c r="D76" i="21"/>
  <c r="C76" i="21"/>
  <c r="J75" i="21"/>
  <c r="I75" i="21"/>
  <c r="H75" i="21"/>
  <c r="D75" i="21"/>
  <c r="C75" i="21"/>
  <c r="J74" i="21"/>
  <c r="I74" i="21"/>
  <c r="H74" i="21"/>
  <c r="D74" i="21"/>
  <c r="C74" i="21"/>
  <c r="J73" i="21"/>
  <c r="I73" i="21"/>
  <c r="H73" i="21"/>
  <c r="D73" i="21"/>
  <c r="C73" i="21"/>
  <c r="J72" i="21"/>
  <c r="I72" i="21"/>
  <c r="H72" i="21"/>
  <c r="D72" i="21"/>
  <c r="C72" i="21"/>
  <c r="J71" i="21"/>
  <c r="I71" i="21"/>
  <c r="H71" i="21"/>
  <c r="D71" i="21"/>
  <c r="C71" i="21"/>
  <c r="J70" i="21"/>
  <c r="I70" i="21"/>
  <c r="H70" i="21"/>
  <c r="D70" i="21"/>
  <c r="C70" i="21"/>
  <c r="J69" i="21"/>
  <c r="I69" i="21"/>
  <c r="H69" i="21"/>
  <c r="D69" i="21"/>
  <c r="C69" i="21"/>
  <c r="J68" i="21"/>
  <c r="I68" i="21"/>
  <c r="H68" i="21"/>
  <c r="D68" i="21"/>
  <c r="C68" i="21"/>
  <c r="J67" i="21"/>
  <c r="I67" i="21"/>
  <c r="H67" i="21"/>
  <c r="D67" i="21"/>
  <c r="C67" i="21"/>
  <c r="J66" i="21"/>
  <c r="I66" i="21"/>
  <c r="H66" i="21"/>
  <c r="D66" i="21"/>
  <c r="C66" i="21"/>
  <c r="J65" i="21"/>
  <c r="I65" i="21"/>
  <c r="H65" i="21"/>
  <c r="D65" i="21"/>
  <c r="C65" i="21"/>
  <c r="J64" i="21"/>
  <c r="I64" i="21"/>
  <c r="H64" i="21"/>
  <c r="D64" i="21"/>
  <c r="C64" i="21"/>
  <c r="J63" i="21"/>
  <c r="I63" i="21"/>
  <c r="H63" i="21"/>
  <c r="D63" i="21"/>
  <c r="C63" i="21"/>
  <c r="J62" i="21"/>
  <c r="I62" i="21"/>
  <c r="H62" i="21"/>
  <c r="D62" i="21"/>
  <c r="C62" i="21"/>
  <c r="J61" i="21"/>
  <c r="I61" i="21"/>
  <c r="H61" i="21"/>
  <c r="D61" i="21"/>
  <c r="C61" i="21"/>
  <c r="J60" i="21"/>
  <c r="I60" i="21"/>
  <c r="H60" i="21"/>
  <c r="D60" i="21"/>
  <c r="C60" i="21"/>
  <c r="J59" i="21"/>
  <c r="I59" i="21"/>
  <c r="H59" i="21"/>
  <c r="D59" i="21"/>
  <c r="C59" i="21"/>
  <c r="J58" i="21"/>
  <c r="I58" i="21"/>
  <c r="H58" i="21"/>
  <c r="D58" i="21"/>
  <c r="C58" i="21"/>
  <c r="J57" i="21"/>
  <c r="I57" i="21"/>
  <c r="H57" i="21"/>
  <c r="D57" i="21"/>
  <c r="C57" i="21"/>
  <c r="J56" i="21"/>
  <c r="I56" i="21"/>
  <c r="H56" i="21"/>
  <c r="D56" i="21"/>
  <c r="C56" i="21"/>
  <c r="J55" i="21"/>
  <c r="I55" i="21"/>
  <c r="H55" i="21"/>
  <c r="D55" i="21"/>
  <c r="C55" i="21"/>
  <c r="J54" i="21"/>
  <c r="I54" i="21"/>
  <c r="H54" i="21"/>
  <c r="D54" i="21"/>
  <c r="C54" i="21"/>
  <c r="J53" i="21"/>
  <c r="I53" i="21"/>
  <c r="H53" i="21"/>
  <c r="D53" i="21"/>
  <c r="C53" i="21"/>
  <c r="J52" i="21"/>
  <c r="I52" i="21"/>
  <c r="H52" i="21"/>
  <c r="D52" i="21"/>
  <c r="C52" i="21"/>
  <c r="J51" i="21"/>
  <c r="I51" i="21"/>
  <c r="H51" i="21"/>
  <c r="D51" i="21"/>
  <c r="C51" i="21"/>
  <c r="J50" i="21"/>
  <c r="I50" i="21"/>
  <c r="H50" i="21"/>
  <c r="D50" i="21"/>
  <c r="C50" i="21"/>
  <c r="J49" i="21"/>
  <c r="I49" i="21"/>
  <c r="H49" i="21"/>
  <c r="D49" i="21"/>
  <c r="C49" i="21"/>
  <c r="J48" i="21"/>
  <c r="I48" i="21"/>
  <c r="H48" i="21"/>
  <c r="D48" i="21"/>
  <c r="C48" i="21"/>
  <c r="J47" i="21"/>
  <c r="I47" i="21"/>
  <c r="H47" i="21"/>
  <c r="D47" i="21"/>
  <c r="C47" i="21"/>
  <c r="J46" i="21"/>
  <c r="I46" i="21"/>
  <c r="H46" i="21"/>
  <c r="D46" i="21"/>
  <c r="C46" i="21"/>
  <c r="J45" i="21"/>
  <c r="I45" i="21"/>
  <c r="H45" i="21"/>
  <c r="D45" i="21"/>
  <c r="C45" i="21"/>
  <c r="J44" i="21"/>
  <c r="I44" i="21"/>
  <c r="H44" i="21"/>
  <c r="D44" i="21"/>
  <c r="C44" i="21"/>
  <c r="J43" i="21"/>
  <c r="I43" i="21"/>
  <c r="H43" i="21"/>
  <c r="D43" i="21"/>
  <c r="C43" i="21"/>
  <c r="J42" i="21"/>
  <c r="I42" i="21"/>
  <c r="H42" i="21"/>
  <c r="D42" i="21"/>
  <c r="C42" i="21"/>
  <c r="J41" i="21"/>
  <c r="I41" i="21"/>
  <c r="H41" i="21"/>
  <c r="D41" i="21"/>
  <c r="C41" i="21"/>
  <c r="J40" i="21"/>
  <c r="I40" i="21"/>
  <c r="H40" i="21"/>
  <c r="D40" i="21"/>
  <c r="C40" i="21"/>
  <c r="J39" i="21"/>
  <c r="I39" i="21"/>
  <c r="H39" i="21"/>
  <c r="D39" i="21"/>
  <c r="C39" i="21"/>
  <c r="J38" i="21"/>
  <c r="I38" i="21"/>
  <c r="H38" i="21"/>
  <c r="D38" i="21"/>
  <c r="C38" i="21"/>
  <c r="J37" i="21"/>
  <c r="I37" i="21"/>
  <c r="H37" i="21"/>
  <c r="D37" i="21"/>
  <c r="C37" i="21"/>
  <c r="J36" i="21"/>
  <c r="I36" i="21"/>
  <c r="H36" i="21"/>
  <c r="D36" i="21"/>
  <c r="C36" i="21"/>
  <c r="J35" i="21"/>
  <c r="I35" i="21"/>
  <c r="H35" i="21"/>
  <c r="D35" i="21"/>
  <c r="C35" i="21"/>
  <c r="J34" i="21"/>
  <c r="I34" i="21"/>
  <c r="H34" i="21"/>
  <c r="D34" i="21"/>
  <c r="C34" i="21"/>
  <c r="J33" i="21"/>
  <c r="I33" i="21"/>
  <c r="H33" i="21"/>
  <c r="D33" i="21"/>
  <c r="C33" i="21"/>
  <c r="J32" i="21"/>
  <c r="I32" i="21"/>
  <c r="H32" i="21"/>
  <c r="D32" i="21"/>
  <c r="C32" i="21"/>
  <c r="J31" i="21"/>
  <c r="I31" i="21"/>
  <c r="H31" i="21"/>
  <c r="D31" i="21"/>
  <c r="C31" i="21"/>
  <c r="J30" i="21"/>
  <c r="I30" i="21"/>
  <c r="H30" i="21"/>
  <c r="D30" i="21"/>
  <c r="C30" i="21"/>
  <c r="J29" i="21"/>
  <c r="I29" i="21"/>
  <c r="H29" i="21"/>
  <c r="D29" i="21"/>
  <c r="C29" i="21"/>
  <c r="J28" i="21"/>
  <c r="I28" i="21"/>
  <c r="H28" i="21"/>
  <c r="D28" i="21"/>
  <c r="C28" i="21"/>
  <c r="J27" i="21"/>
  <c r="I27" i="21"/>
  <c r="H27" i="21"/>
  <c r="D27" i="21"/>
  <c r="C27" i="21"/>
  <c r="J26" i="21"/>
  <c r="I26" i="21"/>
  <c r="H26" i="21"/>
  <c r="D26" i="21"/>
  <c r="C26" i="21"/>
  <c r="J25" i="21"/>
  <c r="I25" i="21"/>
  <c r="H25" i="21"/>
  <c r="D25" i="21"/>
  <c r="C25" i="21"/>
  <c r="J24" i="21"/>
  <c r="D24" i="21"/>
  <c r="C24" i="21"/>
  <c r="H24" i="21"/>
  <c r="J23" i="21"/>
  <c r="I23" i="21"/>
  <c r="D23" i="21"/>
  <c r="C23" i="21"/>
  <c r="H23" i="21"/>
  <c r="J22" i="21"/>
  <c r="D22" i="21"/>
  <c r="C22" i="21"/>
  <c r="J21" i="21"/>
  <c r="D21" i="21"/>
  <c r="C21" i="21"/>
  <c r="H21" i="21"/>
  <c r="D20" i="21"/>
  <c r="C20" i="21"/>
  <c r="J180" i="20"/>
  <c r="I180" i="20"/>
  <c r="H180" i="20"/>
  <c r="D180" i="20"/>
  <c r="C180" i="20"/>
  <c r="J179" i="20"/>
  <c r="I179" i="20"/>
  <c r="H179" i="20"/>
  <c r="D179" i="20"/>
  <c r="C179" i="20"/>
  <c r="J178" i="20"/>
  <c r="I178" i="20"/>
  <c r="H178" i="20"/>
  <c r="D178" i="20"/>
  <c r="C178" i="20"/>
  <c r="J177" i="20"/>
  <c r="I177" i="20"/>
  <c r="H177" i="20"/>
  <c r="D177" i="20"/>
  <c r="C177" i="20"/>
  <c r="J176" i="20"/>
  <c r="I176" i="20"/>
  <c r="H176" i="20"/>
  <c r="D176" i="20"/>
  <c r="C176" i="20"/>
  <c r="J175" i="20"/>
  <c r="I175" i="20"/>
  <c r="H175" i="20"/>
  <c r="D175" i="20"/>
  <c r="C175" i="20"/>
  <c r="J174" i="20"/>
  <c r="I174" i="20"/>
  <c r="H174" i="20"/>
  <c r="D174" i="20"/>
  <c r="C174" i="20"/>
  <c r="J173" i="20"/>
  <c r="I173" i="20"/>
  <c r="H173" i="20"/>
  <c r="D173" i="20"/>
  <c r="C173" i="20"/>
  <c r="J172" i="20"/>
  <c r="I172" i="20"/>
  <c r="H172" i="20"/>
  <c r="D172" i="20"/>
  <c r="C172" i="20"/>
  <c r="J171" i="20"/>
  <c r="I171" i="20"/>
  <c r="H171" i="20"/>
  <c r="D171" i="20"/>
  <c r="C171" i="20"/>
  <c r="J170" i="20"/>
  <c r="I170" i="20"/>
  <c r="H170" i="20"/>
  <c r="D170" i="20"/>
  <c r="C170" i="20"/>
  <c r="J169" i="20"/>
  <c r="I169" i="20"/>
  <c r="H169" i="20"/>
  <c r="D169" i="20"/>
  <c r="C169" i="20"/>
  <c r="J168" i="20"/>
  <c r="I168" i="20"/>
  <c r="H168" i="20"/>
  <c r="D168" i="20"/>
  <c r="C168" i="20"/>
  <c r="J167" i="20"/>
  <c r="I167" i="20"/>
  <c r="H167" i="20"/>
  <c r="D167" i="20"/>
  <c r="C167" i="20"/>
  <c r="J166" i="20"/>
  <c r="I166" i="20"/>
  <c r="H166" i="20"/>
  <c r="D166" i="20"/>
  <c r="C166" i="20"/>
  <c r="J165" i="20"/>
  <c r="I165" i="20"/>
  <c r="H165" i="20"/>
  <c r="D165" i="20"/>
  <c r="C165" i="20"/>
  <c r="J164" i="20"/>
  <c r="I164" i="20"/>
  <c r="H164" i="20"/>
  <c r="D164" i="20"/>
  <c r="C164" i="20"/>
  <c r="J163" i="20"/>
  <c r="I163" i="20"/>
  <c r="H163" i="20"/>
  <c r="D163" i="20"/>
  <c r="C163" i="20"/>
  <c r="J162" i="20"/>
  <c r="I162" i="20"/>
  <c r="H162" i="20"/>
  <c r="D162" i="20"/>
  <c r="C162" i="20"/>
  <c r="J161" i="20"/>
  <c r="I161" i="20"/>
  <c r="H161" i="20"/>
  <c r="D161" i="20"/>
  <c r="C161" i="20"/>
  <c r="J160" i="20"/>
  <c r="I160" i="20"/>
  <c r="H160" i="20"/>
  <c r="D160" i="20"/>
  <c r="C160" i="20"/>
  <c r="J159" i="20"/>
  <c r="I159" i="20"/>
  <c r="H159" i="20"/>
  <c r="D159" i="20"/>
  <c r="C159" i="20"/>
  <c r="J158" i="20"/>
  <c r="I158" i="20"/>
  <c r="H158" i="20"/>
  <c r="D158" i="20"/>
  <c r="C158" i="20"/>
  <c r="J157" i="20"/>
  <c r="I157" i="20"/>
  <c r="H157" i="20"/>
  <c r="D157" i="20"/>
  <c r="C157" i="20"/>
  <c r="J156" i="20"/>
  <c r="I156" i="20"/>
  <c r="H156" i="20"/>
  <c r="D156" i="20"/>
  <c r="C156" i="20"/>
  <c r="J155" i="20"/>
  <c r="I155" i="20"/>
  <c r="H155" i="20"/>
  <c r="D155" i="20"/>
  <c r="C155" i="20"/>
  <c r="J154" i="20"/>
  <c r="I154" i="20"/>
  <c r="H154" i="20"/>
  <c r="D154" i="20"/>
  <c r="C154" i="20"/>
  <c r="J153" i="20"/>
  <c r="I153" i="20"/>
  <c r="H153" i="20"/>
  <c r="D153" i="20"/>
  <c r="C153" i="20"/>
  <c r="J152" i="20"/>
  <c r="I152" i="20"/>
  <c r="H152" i="20"/>
  <c r="D152" i="20"/>
  <c r="C152" i="20"/>
  <c r="J151" i="20"/>
  <c r="I151" i="20"/>
  <c r="H151" i="20"/>
  <c r="D151" i="20"/>
  <c r="C151" i="20"/>
  <c r="J150" i="20"/>
  <c r="I150" i="20"/>
  <c r="H150" i="20"/>
  <c r="D150" i="20"/>
  <c r="C150" i="20"/>
  <c r="J149" i="20"/>
  <c r="I149" i="20"/>
  <c r="H149" i="20"/>
  <c r="D149" i="20"/>
  <c r="C149" i="20"/>
  <c r="J148" i="20"/>
  <c r="I148" i="20"/>
  <c r="H148" i="20"/>
  <c r="D148" i="20"/>
  <c r="C148" i="20"/>
  <c r="J147" i="20"/>
  <c r="I147" i="20"/>
  <c r="H147" i="20"/>
  <c r="D147" i="20"/>
  <c r="C147" i="20"/>
  <c r="J146" i="20"/>
  <c r="I146" i="20"/>
  <c r="H146" i="20"/>
  <c r="D146" i="20"/>
  <c r="C146" i="20"/>
  <c r="J145" i="20"/>
  <c r="I145" i="20"/>
  <c r="H145" i="20"/>
  <c r="D145" i="20"/>
  <c r="C145" i="20"/>
  <c r="J144" i="20"/>
  <c r="I144" i="20"/>
  <c r="H144" i="20"/>
  <c r="D144" i="20"/>
  <c r="C144" i="20"/>
  <c r="J143" i="20"/>
  <c r="I143" i="20"/>
  <c r="H143" i="20"/>
  <c r="D143" i="20"/>
  <c r="C143" i="20"/>
  <c r="J142" i="20"/>
  <c r="I142" i="20"/>
  <c r="H142" i="20"/>
  <c r="D142" i="20"/>
  <c r="C142" i="20"/>
  <c r="J141" i="20"/>
  <c r="I141" i="20"/>
  <c r="H141" i="20"/>
  <c r="D141" i="20"/>
  <c r="C141" i="20"/>
  <c r="J140" i="20"/>
  <c r="I140" i="20"/>
  <c r="H140" i="20"/>
  <c r="D140" i="20"/>
  <c r="C140" i="20"/>
  <c r="J139" i="20"/>
  <c r="I139" i="20"/>
  <c r="H139" i="20"/>
  <c r="D139" i="20"/>
  <c r="C139" i="20"/>
  <c r="J138" i="20"/>
  <c r="I138" i="20"/>
  <c r="H138" i="20"/>
  <c r="D138" i="20"/>
  <c r="C138" i="20"/>
  <c r="J137" i="20"/>
  <c r="I137" i="20"/>
  <c r="H137" i="20"/>
  <c r="D137" i="20"/>
  <c r="C137" i="20"/>
  <c r="J136" i="20"/>
  <c r="I136" i="20"/>
  <c r="H136" i="20"/>
  <c r="D136" i="20"/>
  <c r="C136" i="20"/>
  <c r="J135" i="20"/>
  <c r="I135" i="20"/>
  <c r="H135" i="20"/>
  <c r="D135" i="20"/>
  <c r="C135" i="20"/>
  <c r="J134" i="20"/>
  <c r="I134" i="20"/>
  <c r="H134" i="20"/>
  <c r="D134" i="20"/>
  <c r="C134" i="20"/>
  <c r="J133" i="20"/>
  <c r="I133" i="20"/>
  <c r="H133" i="20"/>
  <c r="D133" i="20"/>
  <c r="C133" i="20"/>
  <c r="J132" i="20"/>
  <c r="I132" i="20"/>
  <c r="H132" i="20"/>
  <c r="D132" i="20"/>
  <c r="C132" i="20"/>
  <c r="J131" i="20"/>
  <c r="I131" i="20"/>
  <c r="H131" i="20"/>
  <c r="D131" i="20"/>
  <c r="C131" i="20"/>
  <c r="J130" i="20"/>
  <c r="I130" i="20"/>
  <c r="H130" i="20"/>
  <c r="D130" i="20"/>
  <c r="C130" i="20"/>
  <c r="J129" i="20"/>
  <c r="I129" i="20"/>
  <c r="H129" i="20"/>
  <c r="D129" i="20"/>
  <c r="C129" i="20"/>
  <c r="J128" i="20"/>
  <c r="I128" i="20"/>
  <c r="H128" i="20"/>
  <c r="D128" i="20"/>
  <c r="C128" i="20"/>
  <c r="J127" i="20"/>
  <c r="I127" i="20"/>
  <c r="H127" i="20"/>
  <c r="D127" i="20"/>
  <c r="C127" i="20"/>
  <c r="J126" i="20"/>
  <c r="I126" i="20"/>
  <c r="H126" i="20"/>
  <c r="D126" i="20"/>
  <c r="C126" i="20"/>
  <c r="J125" i="20"/>
  <c r="I125" i="20"/>
  <c r="H125" i="20"/>
  <c r="D125" i="20"/>
  <c r="C125" i="20"/>
  <c r="J124" i="20"/>
  <c r="I124" i="20"/>
  <c r="H124" i="20"/>
  <c r="D124" i="20"/>
  <c r="C124" i="20"/>
  <c r="J123" i="20"/>
  <c r="I123" i="20"/>
  <c r="H123" i="20"/>
  <c r="D123" i="20"/>
  <c r="C123" i="20"/>
  <c r="J122" i="20"/>
  <c r="I122" i="20"/>
  <c r="H122" i="20"/>
  <c r="D122" i="20"/>
  <c r="C122" i="20"/>
  <c r="J121" i="20"/>
  <c r="I121" i="20"/>
  <c r="H121" i="20"/>
  <c r="D121" i="20"/>
  <c r="C121" i="20"/>
  <c r="J120" i="20"/>
  <c r="I120" i="20"/>
  <c r="H120" i="20"/>
  <c r="D120" i="20"/>
  <c r="C120" i="20"/>
  <c r="J119" i="20"/>
  <c r="I119" i="20"/>
  <c r="H119" i="20"/>
  <c r="D119" i="20"/>
  <c r="C119" i="20"/>
  <c r="J118" i="20"/>
  <c r="I118" i="20"/>
  <c r="H118" i="20"/>
  <c r="D118" i="20"/>
  <c r="C118" i="20"/>
  <c r="J117" i="20"/>
  <c r="I117" i="20"/>
  <c r="H117" i="20"/>
  <c r="D117" i="20"/>
  <c r="C117" i="20"/>
  <c r="J116" i="20"/>
  <c r="I116" i="20"/>
  <c r="H116" i="20"/>
  <c r="D116" i="20"/>
  <c r="C116" i="20"/>
  <c r="J115" i="20"/>
  <c r="I115" i="20"/>
  <c r="H115" i="20"/>
  <c r="D115" i="20"/>
  <c r="C115" i="20"/>
  <c r="J114" i="20"/>
  <c r="I114" i="20"/>
  <c r="H114" i="20"/>
  <c r="D114" i="20"/>
  <c r="C114" i="20"/>
  <c r="J113" i="20"/>
  <c r="I113" i="20"/>
  <c r="H113" i="20"/>
  <c r="D113" i="20"/>
  <c r="C113" i="20"/>
  <c r="J112" i="20"/>
  <c r="I112" i="20"/>
  <c r="H112" i="20"/>
  <c r="D112" i="20"/>
  <c r="C112" i="20"/>
  <c r="J111" i="20"/>
  <c r="I111" i="20"/>
  <c r="H111" i="20"/>
  <c r="D111" i="20"/>
  <c r="C111" i="20"/>
  <c r="J110" i="20"/>
  <c r="I110" i="20"/>
  <c r="H110" i="20"/>
  <c r="D110" i="20"/>
  <c r="C110" i="20"/>
  <c r="J109" i="20"/>
  <c r="I109" i="20"/>
  <c r="H109" i="20"/>
  <c r="D109" i="20"/>
  <c r="C109" i="20"/>
  <c r="J108" i="20"/>
  <c r="I108" i="20"/>
  <c r="H108" i="20"/>
  <c r="D108" i="20"/>
  <c r="C108" i="20"/>
  <c r="J107" i="20"/>
  <c r="I107" i="20"/>
  <c r="H107" i="20"/>
  <c r="D107" i="20"/>
  <c r="C107" i="20"/>
  <c r="J106" i="20"/>
  <c r="I106" i="20"/>
  <c r="H106" i="20"/>
  <c r="D106" i="20"/>
  <c r="C106" i="20"/>
  <c r="J105" i="20"/>
  <c r="I105" i="20"/>
  <c r="H105" i="20"/>
  <c r="D105" i="20"/>
  <c r="C105" i="20"/>
  <c r="J104" i="20"/>
  <c r="I104" i="20"/>
  <c r="H104" i="20"/>
  <c r="D104" i="20"/>
  <c r="C104" i="20"/>
  <c r="J103" i="20"/>
  <c r="I103" i="20"/>
  <c r="H103" i="20"/>
  <c r="D103" i="20"/>
  <c r="C103" i="20"/>
  <c r="J102" i="20"/>
  <c r="I102" i="20"/>
  <c r="H102" i="20"/>
  <c r="D102" i="20"/>
  <c r="C102" i="20"/>
  <c r="J101" i="20"/>
  <c r="I101" i="20"/>
  <c r="H101" i="20"/>
  <c r="D101" i="20"/>
  <c r="C101" i="20"/>
  <c r="J100" i="20"/>
  <c r="I100" i="20"/>
  <c r="H100" i="20"/>
  <c r="D100" i="20"/>
  <c r="C100" i="20"/>
  <c r="J99" i="20"/>
  <c r="I99" i="20"/>
  <c r="H99" i="20"/>
  <c r="D99" i="20"/>
  <c r="C99" i="20"/>
  <c r="J98" i="20"/>
  <c r="I98" i="20"/>
  <c r="H98" i="20"/>
  <c r="D98" i="20"/>
  <c r="C98" i="20"/>
  <c r="J97" i="20"/>
  <c r="I97" i="20"/>
  <c r="H97" i="20"/>
  <c r="D97" i="20"/>
  <c r="C97" i="20"/>
  <c r="J96" i="20"/>
  <c r="I96" i="20"/>
  <c r="H96" i="20"/>
  <c r="D96" i="20"/>
  <c r="C96" i="20"/>
  <c r="J95" i="20"/>
  <c r="I95" i="20"/>
  <c r="H95" i="20"/>
  <c r="D95" i="20"/>
  <c r="C95" i="20"/>
  <c r="J94" i="20"/>
  <c r="I94" i="20"/>
  <c r="H94" i="20"/>
  <c r="D94" i="20"/>
  <c r="C94" i="20"/>
  <c r="J93" i="20"/>
  <c r="I93" i="20"/>
  <c r="H93" i="20"/>
  <c r="D93" i="20"/>
  <c r="C93" i="20"/>
  <c r="J92" i="20"/>
  <c r="I92" i="20"/>
  <c r="H92" i="20"/>
  <c r="D92" i="20"/>
  <c r="C92" i="20"/>
  <c r="J91" i="20"/>
  <c r="I91" i="20"/>
  <c r="H91" i="20"/>
  <c r="D91" i="20"/>
  <c r="C91" i="20"/>
  <c r="J90" i="20"/>
  <c r="I90" i="20"/>
  <c r="H90" i="20"/>
  <c r="D90" i="20"/>
  <c r="C90" i="20"/>
  <c r="J89" i="20"/>
  <c r="I89" i="20"/>
  <c r="H89" i="20"/>
  <c r="D89" i="20"/>
  <c r="C89" i="20"/>
  <c r="J88" i="20"/>
  <c r="I88" i="20"/>
  <c r="H88" i="20"/>
  <c r="D88" i="20"/>
  <c r="C88" i="20"/>
  <c r="J87" i="20"/>
  <c r="I87" i="20"/>
  <c r="H87" i="20"/>
  <c r="D87" i="20"/>
  <c r="C87" i="20"/>
  <c r="J86" i="20"/>
  <c r="I86" i="20"/>
  <c r="H86" i="20"/>
  <c r="D86" i="20"/>
  <c r="C86" i="20"/>
  <c r="J85" i="20"/>
  <c r="I85" i="20"/>
  <c r="H85" i="20"/>
  <c r="D85" i="20"/>
  <c r="C85" i="20"/>
  <c r="J84" i="20"/>
  <c r="I84" i="20"/>
  <c r="H84" i="20"/>
  <c r="D84" i="20"/>
  <c r="C84" i="20"/>
  <c r="J83" i="20"/>
  <c r="I83" i="20"/>
  <c r="H83" i="20"/>
  <c r="D83" i="20"/>
  <c r="C83" i="20"/>
  <c r="J82" i="20"/>
  <c r="I82" i="20"/>
  <c r="H82" i="20"/>
  <c r="D82" i="20"/>
  <c r="C82" i="20"/>
  <c r="J81" i="20"/>
  <c r="I81" i="20"/>
  <c r="H81" i="20"/>
  <c r="D81" i="20"/>
  <c r="C81" i="20"/>
  <c r="J80" i="20"/>
  <c r="I80" i="20"/>
  <c r="H80" i="20"/>
  <c r="D80" i="20"/>
  <c r="C80" i="20"/>
  <c r="J79" i="20"/>
  <c r="I79" i="20"/>
  <c r="H79" i="20"/>
  <c r="D79" i="20"/>
  <c r="C79" i="20"/>
  <c r="J78" i="20"/>
  <c r="I78" i="20"/>
  <c r="H78" i="20"/>
  <c r="D78" i="20"/>
  <c r="C78" i="20"/>
  <c r="J77" i="20"/>
  <c r="I77" i="20"/>
  <c r="H77" i="20"/>
  <c r="D77" i="20"/>
  <c r="C77" i="20"/>
  <c r="J76" i="20"/>
  <c r="I76" i="20"/>
  <c r="H76" i="20"/>
  <c r="D76" i="20"/>
  <c r="C76" i="20"/>
  <c r="J75" i="20"/>
  <c r="I75" i="20"/>
  <c r="H75" i="20"/>
  <c r="D75" i="20"/>
  <c r="C75" i="20"/>
  <c r="J74" i="20"/>
  <c r="I74" i="20"/>
  <c r="H74" i="20"/>
  <c r="D74" i="20"/>
  <c r="C74" i="20"/>
  <c r="J73" i="20"/>
  <c r="I73" i="20"/>
  <c r="H73" i="20"/>
  <c r="D73" i="20"/>
  <c r="C73" i="20"/>
  <c r="J72" i="20"/>
  <c r="I72" i="20"/>
  <c r="H72" i="20"/>
  <c r="D72" i="20"/>
  <c r="C72" i="20"/>
  <c r="J71" i="20"/>
  <c r="I71" i="20"/>
  <c r="H71" i="20"/>
  <c r="D71" i="20"/>
  <c r="C71" i="20"/>
  <c r="J70" i="20"/>
  <c r="I70" i="20"/>
  <c r="H70" i="20"/>
  <c r="D70" i="20"/>
  <c r="C70" i="20"/>
  <c r="J69" i="20"/>
  <c r="I69" i="20"/>
  <c r="H69" i="20"/>
  <c r="D69" i="20"/>
  <c r="C69" i="20"/>
  <c r="J68" i="20"/>
  <c r="I68" i="20"/>
  <c r="H68" i="20"/>
  <c r="D68" i="20"/>
  <c r="C68" i="20"/>
  <c r="J67" i="20"/>
  <c r="I67" i="20"/>
  <c r="H67" i="20"/>
  <c r="D67" i="20"/>
  <c r="C67" i="20"/>
  <c r="J66" i="20"/>
  <c r="I66" i="20"/>
  <c r="H66" i="20"/>
  <c r="D66" i="20"/>
  <c r="C66" i="20"/>
  <c r="J65" i="20"/>
  <c r="I65" i="20"/>
  <c r="H65" i="20"/>
  <c r="D65" i="20"/>
  <c r="C65" i="20"/>
  <c r="J64" i="20"/>
  <c r="I64" i="20"/>
  <c r="H64" i="20"/>
  <c r="D64" i="20"/>
  <c r="C64" i="20"/>
  <c r="J63" i="20"/>
  <c r="I63" i="20"/>
  <c r="H63" i="20"/>
  <c r="D63" i="20"/>
  <c r="C63" i="20"/>
  <c r="J62" i="20"/>
  <c r="I62" i="20"/>
  <c r="H62" i="20"/>
  <c r="D62" i="20"/>
  <c r="C62" i="20"/>
  <c r="J61" i="20"/>
  <c r="I61" i="20"/>
  <c r="H61" i="20"/>
  <c r="D61" i="20"/>
  <c r="C61" i="20"/>
  <c r="J60" i="20"/>
  <c r="I60" i="20"/>
  <c r="H60" i="20"/>
  <c r="D60" i="20"/>
  <c r="C60" i="20"/>
  <c r="J59" i="20"/>
  <c r="I59" i="20"/>
  <c r="H59" i="20"/>
  <c r="D59" i="20"/>
  <c r="C59" i="20"/>
  <c r="J58" i="20"/>
  <c r="I58" i="20"/>
  <c r="H58" i="20"/>
  <c r="D58" i="20"/>
  <c r="C58" i="20"/>
  <c r="J57" i="20"/>
  <c r="I57" i="20"/>
  <c r="H57" i="20"/>
  <c r="D57" i="20"/>
  <c r="C57" i="20"/>
  <c r="J56" i="20"/>
  <c r="I56" i="20"/>
  <c r="H56" i="20"/>
  <c r="D56" i="20"/>
  <c r="C56" i="20"/>
  <c r="J55" i="20"/>
  <c r="I55" i="20"/>
  <c r="H55" i="20"/>
  <c r="D55" i="20"/>
  <c r="C55" i="20"/>
  <c r="J54" i="20"/>
  <c r="I54" i="20"/>
  <c r="H54" i="20"/>
  <c r="D54" i="20"/>
  <c r="C54" i="20"/>
  <c r="J53" i="20"/>
  <c r="I53" i="20"/>
  <c r="H53" i="20"/>
  <c r="D53" i="20"/>
  <c r="C53" i="20"/>
  <c r="J52" i="20"/>
  <c r="I52" i="20"/>
  <c r="H52" i="20"/>
  <c r="D52" i="20"/>
  <c r="C52" i="20"/>
  <c r="J51" i="20"/>
  <c r="I51" i="20"/>
  <c r="H51" i="20"/>
  <c r="D51" i="20"/>
  <c r="C51" i="20"/>
  <c r="J50" i="20"/>
  <c r="I50" i="20"/>
  <c r="H50" i="20"/>
  <c r="D50" i="20"/>
  <c r="C50" i="20"/>
  <c r="J49" i="20"/>
  <c r="I49" i="20"/>
  <c r="H49" i="20"/>
  <c r="D49" i="20"/>
  <c r="C49" i="20"/>
  <c r="J48" i="20"/>
  <c r="I48" i="20"/>
  <c r="H48" i="20"/>
  <c r="D48" i="20"/>
  <c r="C48" i="20"/>
  <c r="J47" i="20"/>
  <c r="I47" i="20"/>
  <c r="H47" i="20"/>
  <c r="D47" i="20"/>
  <c r="C47" i="20"/>
  <c r="J46" i="20"/>
  <c r="I46" i="20"/>
  <c r="H46" i="20"/>
  <c r="D46" i="20"/>
  <c r="C46" i="20"/>
  <c r="J45" i="20"/>
  <c r="I45" i="20"/>
  <c r="H45" i="20"/>
  <c r="D45" i="20"/>
  <c r="C45" i="20"/>
  <c r="J44" i="20"/>
  <c r="I44" i="20"/>
  <c r="H44" i="20"/>
  <c r="D44" i="20"/>
  <c r="C44" i="20"/>
  <c r="J43" i="20"/>
  <c r="I43" i="20"/>
  <c r="H43" i="20"/>
  <c r="D43" i="20"/>
  <c r="C43" i="20"/>
  <c r="J42" i="20"/>
  <c r="I42" i="20"/>
  <c r="H42" i="20"/>
  <c r="D42" i="20"/>
  <c r="C42" i="20"/>
  <c r="J41" i="20"/>
  <c r="I41" i="20"/>
  <c r="H41" i="20"/>
  <c r="D41" i="20"/>
  <c r="C41" i="20"/>
  <c r="J40" i="20"/>
  <c r="I40" i="20"/>
  <c r="H40" i="20"/>
  <c r="D40" i="20"/>
  <c r="C40" i="20"/>
  <c r="J39" i="20"/>
  <c r="I39" i="20"/>
  <c r="H39" i="20"/>
  <c r="D39" i="20"/>
  <c r="C39" i="20"/>
  <c r="J38" i="20"/>
  <c r="I38" i="20"/>
  <c r="H38" i="20"/>
  <c r="D38" i="20"/>
  <c r="C38" i="20"/>
  <c r="J37" i="20"/>
  <c r="I37" i="20"/>
  <c r="H37" i="20"/>
  <c r="D37" i="20"/>
  <c r="C37" i="20"/>
  <c r="J36" i="20"/>
  <c r="I36" i="20"/>
  <c r="H36" i="20"/>
  <c r="D36" i="20"/>
  <c r="C36" i="20"/>
  <c r="J35" i="20"/>
  <c r="I35" i="20"/>
  <c r="H35" i="20"/>
  <c r="D35" i="20"/>
  <c r="C35" i="20"/>
  <c r="J34" i="20"/>
  <c r="I34" i="20"/>
  <c r="H34" i="20"/>
  <c r="D34" i="20"/>
  <c r="C34" i="20"/>
  <c r="J33" i="20"/>
  <c r="I33" i="20"/>
  <c r="H33" i="20"/>
  <c r="D33" i="20"/>
  <c r="C33" i="20"/>
  <c r="J32" i="20"/>
  <c r="I32" i="20"/>
  <c r="H32" i="20"/>
  <c r="D32" i="20"/>
  <c r="C32" i="20"/>
  <c r="J31" i="20"/>
  <c r="I31" i="20"/>
  <c r="H31" i="20"/>
  <c r="D31" i="20"/>
  <c r="C31" i="20"/>
  <c r="J30" i="20"/>
  <c r="I30" i="20"/>
  <c r="H30" i="20"/>
  <c r="D30" i="20"/>
  <c r="C30" i="20"/>
  <c r="J29" i="20"/>
  <c r="I29" i="20"/>
  <c r="H29" i="20"/>
  <c r="D29" i="20"/>
  <c r="C29" i="20"/>
  <c r="J28" i="20"/>
  <c r="I28" i="20"/>
  <c r="H28" i="20"/>
  <c r="D28" i="20"/>
  <c r="C28" i="20"/>
  <c r="J27" i="20"/>
  <c r="I27" i="20"/>
  <c r="H27" i="20"/>
  <c r="D27" i="20"/>
  <c r="C27" i="20"/>
  <c r="J26" i="20"/>
  <c r="I26" i="20"/>
  <c r="H26" i="20"/>
  <c r="D26" i="20"/>
  <c r="C26" i="20"/>
  <c r="J25" i="20"/>
  <c r="I25" i="20"/>
  <c r="D25" i="20"/>
  <c r="C25" i="20"/>
  <c r="H25" i="20"/>
  <c r="J24" i="20"/>
  <c r="D24" i="20"/>
  <c r="C24" i="20"/>
  <c r="I24" i="20"/>
  <c r="J23" i="20"/>
  <c r="D23" i="20"/>
  <c r="C23" i="20"/>
  <c r="H23" i="20"/>
  <c r="J22" i="20"/>
  <c r="D22" i="20"/>
  <c r="C22" i="20"/>
  <c r="I22" i="20"/>
  <c r="J21" i="20"/>
  <c r="D21" i="20"/>
  <c r="C21" i="20"/>
  <c r="H21" i="20"/>
  <c r="D20" i="20"/>
  <c r="C20" i="20"/>
  <c r="H24" i="20"/>
  <c r="H22" i="20"/>
  <c r="I21" i="20"/>
  <c r="I23" i="20"/>
  <c r="I21" i="21"/>
  <c r="I24" i="21"/>
  <c r="I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アスリートビブスのナンバー(半角数字)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8E401DEF-88BB-488B-ACAC-17980DA633B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FEBEFB-8162-4240-B293-B0001A6B20A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EA61BF2B-6EEB-4570-8D83-2872B98B5E65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6D7398B7-B3BB-4EC9-9F9E-AF09F5710BB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504C0E42-A950-4EF6-A818-E3D756462A40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AE01806B-1546-47C7-9C2B-7A11A301AB7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75ECA0C1-7227-42EC-B57C-9D214A22C8FA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BAFD25B9-56D9-4E6F-9E4E-1BEE3A0FA6E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DB5A8E0B-38E2-4F13-868B-886C75C64E33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97DF6893-D741-4449-96E1-B894A439ABC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B1B35931-2BD2-4E68-9E4C-22835DDC0B3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B5CA1AD1-558E-4CB2-B22C-2C3C7A61C22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934AEA69-7531-4498-AC6C-6397686AC56E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F347D373-57F7-4990-800B-F09B3D0B0293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935D262E-8555-4440-9D0E-54028FDA75AA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D1E7BF4E-95CA-4861-82A1-E005B3E6230B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8BEF86F5-8CBC-472D-810D-30FA0FB6F606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8C0E40FF-CF4A-4C50-90A7-9C99E957B4D8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45E63104-338B-48B1-B025-EF1D3AFFD3AC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EBE38E20-5DA5-49C8-AB0D-2809E517618A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18DB7C90-EB58-4D46-BD32-FFF591AF14C5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0FD3D420-496D-431E-ADCE-1E693C3EE395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610258FE-F9CD-4D3E-AFE9-80587342CB84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A108B56C-C996-4F1A-BD46-65686A311ECC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93230FED-B837-43C8-BE4C-69F23A88480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0F47D37A-F182-40E0-9D66-097767820561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81D05BF2-390D-40F9-82B4-56C7F91985A4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CB03CB8B-0BAC-4060-807A-9CCB5F99400F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E6E32DDB-B0DD-4A7F-853D-56AFEB5E855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4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D4A5E290-1DF2-4316-B28B-6D851AACB6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9BE0B0C8-89C1-4FA3-9391-F9A8D5749514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5FFE69AD-CF7C-437B-ADB6-C7FC839FF32F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96E33740-F6D5-4D2D-9A18-210E84C4F29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67757BF6-A6DD-41C1-BED2-7AEA29B6A207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2AA408FA-02A1-4910-B395-ED2B5E079C6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B6C3CD55-C966-4CEC-A239-A68795BFEF93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DF2ABD4C-DCF8-4DEE-B92D-58A403F1B30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8070E58D-AC9A-49C3-B91E-86351DD24DE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51BE3BEB-E997-4BB1-BFD7-2CE08B6269B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F341F39D-A426-44CF-B2CE-1D606DDB5C0B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DB3AFB08-4A6C-40FF-9598-51C05D6B47F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83B7799D-46D8-4686-9E48-2239BEDAD071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77313DEA-84A6-431D-864E-F352CFCDDDEE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216F9656-F6EB-49C5-A294-0E07AF18812E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6B668680-287C-48CC-A119-4D0002CF0FB9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5CB7E490-97FE-40F3-A6B8-7950E6702BBA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3A936C7B-4B7D-4A41-B0FA-991EB8A4123B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BE610F7B-C425-4175-A64E-63590A5F6C83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3BA15E3C-3144-43AF-B3A6-D07274CF752A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C1CAAE45-F9AF-4CEF-BB94-E0FE0BCF596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B3C29D7A-A3A1-4E92-AC44-A601025132A8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B2F1EA52-0F54-45BE-9840-3DE04519BCA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10727BED-6DE2-40F6-8C3F-4C7FDBCD8748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7DABACB8-619C-465E-8B51-A1AC1DB8673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16A5568A-124C-468E-BE12-FBD1D62A85AD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E40FB90E-5D19-4FC8-B02F-1A4C5F09F2E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9A2ECEB1-43D0-4A29-ADB9-D861B5B946D3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74DD3517-305C-4E03-BB27-61EBEF3A241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5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5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5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5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5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5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選手データ自動で表示、上書きも可</t>
        </r>
      </text>
    </comment>
    <comment ref="K21" authorId="3" shapeId="0" xr:uid="{00000000-0006-0000-05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<sst xmlns="http://schemas.openxmlformats.org/spreadsheetml/2006/main" count="515" uniqueCount="131">
  <si>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3"/>
  </si>
  <si>
    <t>●　所属の異なる選手は、同一の用紙に記入しない</t>
    <phoneticPr fontId="3"/>
  </si>
  <si>
    <t>竹下 悠也</t>
    <rPh sb="0" eb="2">
      <t>タケシタ</t>
    </rPh>
    <rPh sb="3" eb="4">
      <t>ユウ</t>
    </rPh>
    <rPh sb="4" eb="5">
      <t>ヤ</t>
    </rPh>
    <phoneticPr fontId="3"/>
  </si>
  <si>
    <t>岸本中</t>
    <rPh sb="0" eb="2">
      <t>キシモト</t>
    </rPh>
    <rPh sb="2" eb="3">
      <t>チュウ</t>
    </rPh>
    <phoneticPr fontId="3"/>
  </si>
  <si>
    <t>伯耆 太郎</t>
    <rPh sb="0" eb="2">
      <t>ホウキ</t>
    </rPh>
    <rPh sb="3" eb="5">
      <t>タロウ</t>
    </rPh>
    <phoneticPr fontId="3"/>
  </si>
  <si>
    <t>ﾎｳｷ ﾀﾛｳ</t>
    <phoneticPr fontId="3"/>
  </si>
  <si>
    <t>伯耆ｸﾗﾌﾞ</t>
    <rPh sb="0" eb="2">
      <t>ホウキ</t>
    </rPh>
    <phoneticPr fontId="3"/>
  </si>
  <si>
    <t>ﾎｳｷｸﾗﾌﾞ</t>
    <phoneticPr fontId="3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</si>
  <si>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3"/>
  </si>
  <si>
    <t>出場選手データ</t>
    <rPh sb="0" eb="2">
      <t>シュツジョウ</t>
    </rPh>
    <rPh sb="2" eb="4">
      <t>センシュ</t>
    </rPh>
    <phoneticPr fontId="3"/>
  </si>
  <si>
    <t>データで提出</t>
    <rPh sb="4" eb="6">
      <t>テイシュツ</t>
    </rPh>
    <phoneticPr fontId="3"/>
  </si>
  <si>
    <t>大会責任者へ</t>
    <rPh sb="0" eb="2">
      <t>タイカイ</t>
    </rPh>
    <rPh sb="2" eb="4">
      <t>セキニン</t>
    </rPh>
    <rPh sb="4" eb="5">
      <t>シャ</t>
    </rPh>
    <phoneticPr fontId="3"/>
  </si>
  <si>
    <t>※データ提出必須</t>
    <rPh sb="4" eb="6">
      <t>テイシュツ</t>
    </rPh>
    <rPh sb="6" eb="8">
      <t>ヒッス</t>
    </rPh>
    <phoneticPr fontId="3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</si>
  <si>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</si>
  <si>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</si>
  <si>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3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</si>
  <si>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</si>
  <si>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</si>
  <si>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</si>
  <si>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3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</si>
  <si>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3"/>
  </si>
  <si>
    <t>☆出場選手データについて</t>
    <rPh sb="1" eb="3">
      <t>シュツジョウ</t>
    </rPh>
    <rPh sb="3" eb="5">
      <t>センシュ</t>
    </rPh>
    <phoneticPr fontId="3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</si>
  <si>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</si>
  <si>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</si>
  <si>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3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</si>
  <si>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3"/>
  </si>
  <si>
    <t>全ての大会
書類・データ</t>
    <rPh sb="0" eb="1">
      <t>スベ</t>
    </rPh>
    <rPh sb="3" eb="5">
      <t>タイカイ</t>
    </rPh>
    <rPh sb="6" eb="8">
      <t>ショルイ</t>
    </rPh>
    <phoneticPr fontId="3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</si>
  <si>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3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</si>
  <si>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3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</si>
  <si>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3"/>
  </si>
  <si>
    <t>データ作成</t>
    <rPh sb="3" eb="5">
      <t>サクセイ</t>
    </rPh>
    <phoneticPr fontId="19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</si>
  <si>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3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</si>
  <si>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3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</si>
  <si>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3"/>
  </si>
  <si>
    <t>●　データ提出必須</t>
    <phoneticPr fontId="3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</si>
  <si>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3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</si>
  <si>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</si>
  <si>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9"/>
  </si>
  <si>
    <t>申込責任者</t>
    <rPh sb="0" eb="2">
      <t>モウシコミ</t>
    </rPh>
    <rPh sb="2" eb="5">
      <t>セキニンシャ</t>
    </rPh>
    <phoneticPr fontId="19"/>
  </si>
  <si>
    <t>連絡電話番号</t>
    <rPh sb="0" eb="2">
      <t>レンラク</t>
    </rPh>
    <rPh sb="2" eb="4">
      <t>デンワ</t>
    </rPh>
    <rPh sb="4" eb="6">
      <t>バンゴウ</t>
    </rPh>
    <phoneticPr fontId="19"/>
  </si>
  <si>
    <t>注記</t>
    <rPh sb="0" eb="2">
      <t>チュウキ</t>
    </rPh>
    <phoneticPr fontId="19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</si>
  <si>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9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</si>
  <si>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</si>
  <si>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</si>
  <si>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ナンバーは正確に、出場種目が複数の場合には複数行記入してください。本大会は個票は不要です。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コヒョウ</t>
    </rPh>
    <rPh sb="40" eb="42">
      <t>フヨウ</t>
    </rPh>
    <phoneticPr fontId="19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</si>
  <si>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9"/>
  </si>
  <si>
    <t>右の表を見て、部門と種目のコードを入力すれば部門名と種目名は自動で表示されます。他はコメントを参考下さい。</t>
  </si>
  <si>
    <t>ｺｰﾄﾞ</t>
    <phoneticPr fontId="19"/>
  </si>
  <si>
    <t>部門名</t>
    <rPh sb="0" eb="3">
      <t>ブモンメイ</t>
    </rPh>
    <phoneticPr fontId="19"/>
  </si>
  <si>
    <t>種目名</t>
    <rPh sb="0" eb="2">
      <t>シュモク</t>
    </rPh>
    <rPh sb="2" eb="3">
      <t>メイ</t>
    </rPh>
    <phoneticPr fontId="19"/>
  </si>
  <si>
    <t>組</t>
    <rPh sb="0" eb="1">
      <t>クミ</t>
    </rPh>
    <phoneticPr fontId="19"/>
  </si>
  <si>
    <t>ﾚｰﾝ</t>
    <phoneticPr fontId="19"/>
  </si>
  <si>
    <t>ﾅﾝﾊﾞｰ</t>
    <phoneticPr fontId="19"/>
  </si>
  <si>
    <t>氏名</t>
    <rPh sb="0" eb="2">
      <t>シメイ</t>
    </rPh>
    <phoneticPr fontId="19"/>
  </si>
  <si>
    <t>記録</t>
    <rPh sb="0" eb="2">
      <t>キロク</t>
    </rPh>
    <phoneticPr fontId="19"/>
  </si>
  <si>
    <t>備考</t>
    <rPh sb="0" eb="2">
      <t>ビコウ</t>
    </rPh>
    <phoneticPr fontId="19"/>
  </si>
  <si>
    <t>例</t>
    <rPh sb="0" eb="1">
      <t>レイ</t>
    </rPh>
    <phoneticPr fontId="19"/>
  </si>
  <si>
    <t>倉吉　太郎</t>
    <rPh sb="0" eb="1">
      <t>クラ</t>
    </rPh>
    <rPh sb="1" eb="2">
      <t>ヨシ</t>
    </rPh>
    <rPh sb="3" eb="5">
      <t>タロウ</t>
    </rPh>
    <phoneticPr fontId="19"/>
  </si>
  <si>
    <t>実施部門､種目</t>
    <phoneticPr fontId="19"/>
  </si>
  <si>
    <t>中部専用様式</t>
    <rPh sb="0" eb="2">
      <t>チュウブ</t>
    </rPh>
    <rPh sb="2" eb="4">
      <t>センヨウ</t>
    </rPh>
    <rPh sb="4" eb="6">
      <t>ヨウシキ</t>
    </rPh>
    <phoneticPr fontId="3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</si>
  <si>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3"/>
  </si>
  <si>
    <t>合計金額</t>
    <phoneticPr fontId="3"/>
  </si>
  <si>
    <t>学年</t>
    <rPh sb="0" eb="1">
      <t>ガク</t>
    </rPh>
    <rPh sb="1" eb="2">
      <t>ネン</t>
    </rPh>
    <phoneticPr fontId="19"/>
  </si>
  <si>
    <t>中部陸上　内田</t>
    <rPh sb="0" eb="2">
      <t>チュウブ</t>
    </rPh>
    <rPh sb="2" eb="4">
      <t>リクジョウ</t>
    </rPh>
    <rPh sb="5" eb="7">
      <t>ウチダ</t>
    </rPh>
    <phoneticPr fontId="19"/>
  </si>
  <si>
    <t>400m</t>
  </si>
  <si>
    <t>800m</t>
  </si>
  <si>
    <t>コード</t>
  </si>
  <si>
    <t>部門名</t>
    <rPh sb="0" eb="2">
      <t>ブモン</t>
    </rPh>
    <rPh sb="2" eb="3">
      <t>ナ</t>
    </rPh>
    <phoneticPr fontId="5"/>
  </si>
  <si>
    <t>種目名</t>
    <rPh sb="0" eb="2">
      <t>シュモク</t>
    </rPh>
    <rPh sb="2" eb="3">
      <t>メイ</t>
    </rPh>
    <phoneticPr fontId="5"/>
  </si>
  <si>
    <t>2021/4/1改訂</t>
    <rPh sb="8" eb="10">
      <t>カイテイ</t>
    </rPh>
    <phoneticPr fontId="3"/>
  </si>
  <si>
    <t>選手データ提出用ファイル Ver0.7</t>
    <rPh sb="5" eb="8">
      <t>テイシュツヨウ</t>
    </rPh>
    <phoneticPr fontId="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</si>
  <si>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</si>
  <si>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</si>
  <si>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</si>
  <si>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</si>
  <si>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</si>
  <si>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</si>
  <si>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</si>
  <si>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部門名</t>
    <rPh sb="0" eb="2">
      <t>ブモン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</si>
  <si>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</si>
  <si>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</si>
  <si>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中学男子</t>
    <rPh sb="0" eb="2">
      <t>チュウガク</t>
    </rPh>
    <rPh sb="2" eb="4">
      <t>ダンシ</t>
    </rPh>
    <phoneticPr fontId="2"/>
  </si>
  <si>
    <t>1500m</t>
  </si>
  <si>
    <t>中学女子</t>
    <rPh sb="0" eb="2">
      <t>チュウガク</t>
    </rPh>
    <phoneticPr fontId="2"/>
  </si>
  <si>
    <t>リレーは６人続けて記入し、リレーの記録も予想で結構ですので、全行記入して下さい。複数ﾁｰﾑの参加は備考欄に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2">
      <t>ビコウラン</t>
    </rPh>
    <phoneticPr fontId="3"/>
  </si>
  <si>
    <t>Ａ、Ｂ等のチーム名を記入して下さい。</t>
    <rPh sb="3" eb="4">
      <t>トウ</t>
    </rPh>
    <rPh sb="8" eb="9">
      <t>メイ</t>
    </rPh>
    <rPh sb="10" eb="12">
      <t>キニュウ</t>
    </rPh>
    <rPh sb="14" eb="15">
      <t>クダ</t>
    </rPh>
    <phoneticPr fontId="3"/>
  </si>
  <si>
    <t>※但し、鳥取陸協登録者以外は倍額とする</t>
  </si>
  <si>
    <t>小学男子</t>
    <rPh sb="0" eb="2">
      <t>ショウガク</t>
    </rPh>
    <rPh sb="2" eb="4">
      <t>ダンシ</t>
    </rPh>
    <phoneticPr fontId="2"/>
  </si>
  <si>
    <t>小学女子</t>
    <rPh sb="0" eb="2">
      <t>ショウガク</t>
    </rPh>
    <rPh sb="2" eb="4">
      <t>ジョシ</t>
    </rPh>
    <phoneticPr fontId="2"/>
  </si>
  <si>
    <t>高校男子</t>
    <rPh sb="0" eb="2">
      <t>コウコウ</t>
    </rPh>
    <rPh sb="2" eb="4">
      <t>ダンシ</t>
    </rPh>
    <phoneticPr fontId="2"/>
  </si>
  <si>
    <t>高校女子</t>
    <rPh sb="0" eb="2">
      <t>コウコウ</t>
    </rPh>
    <rPh sb="2" eb="3">
      <t>ジョ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</si>
  <si>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</si>
  <si>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phoneticPr fontId="2"/>
  </si>
  <si>
    <t>4× 100mR</t>
  </si>
  <si>
    <t>200m</t>
  </si>
  <si>
    <t>●　小学、中学、高校、一般用様式のいずれかを入力ください。</t>
    <rPh sb="2" eb="4">
      <t>ショウガク</t>
    </rPh>
    <rPh sb="5" eb="7">
      <t>チュウガク</t>
    </rPh>
    <rPh sb="8" eb="10">
      <t>コウコウ</t>
    </rPh>
    <rPh sb="11" eb="13">
      <t>イッパン</t>
    </rPh>
    <rPh sb="13" eb="14">
      <t>ガクヨウ</t>
    </rPh>
    <rPh sb="14" eb="16">
      <t>ヨウシキ</t>
    </rPh>
    <rPh sb="22" eb="24">
      <t>ニュウリョク</t>
    </rPh>
    <phoneticPr fontId="3"/>
  </si>
  <si>
    <t>100m 第1ﾚｰｽ</t>
    <rPh sb="5" eb="6">
      <t>ダイ</t>
    </rPh>
    <phoneticPr fontId="19"/>
  </si>
  <si>
    <t>100m 第2ﾚｰｽ</t>
    <rPh sb="5" eb="6">
      <t>ダイ</t>
    </rPh>
    <phoneticPr fontId="19"/>
  </si>
  <si>
    <t>200ｍ</t>
  </si>
  <si>
    <t>400ｍ</t>
  </si>
  <si>
    <t>800ｍ</t>
  </si>
  <si>
    <t>800m</t>
    <phoneticPr fontId="19"/>
  </si>
  <si>
    <t>3000m</t>
  </si>
  <si>
    <t>100m 第1ﾚｰｽ</t>
    <rPh sb="5" eb="6">
      <t>ダイ</t>
    </rPh>
    <phoneticPr fontId="22"/>
  </si>
  <si>
    <t>100m 第2ﾚｰｽ</t>
    <rPh sb="5" eb="6">
      <t>ダイ</t>
    </rPh>
    <phoneticPr fontId="22"/>
  </si>
  <si>
    <t>棒高跳</t>
    <rPh sb="0" eb="3">
      <t>ボウタカト</t>
    </rPh>
    <phoneticPr fontId="22"/>
  </si>
  <si>
    <t>走幅跳</t>
    <rPh sb="0" eb="1">
      <t>ハシ</t>
    </rPh>
    <rPh sb="1" eb="2">
      <t>ハバ</t>
    </rPh>
    <rPh sb="2" eb="3">
      <t>ト</t>
    </rPh>
    <phoneticPr fontId="24"/>
  </si>
  <si>
    <t>砲丸投(5kg)</t>
    <rPh sb="0" eb="2">
      <t>ホウガン</t>
    </rPh>
    <rPh sb="2" eb="3">
      <t>ナ</t>
    </rPh>
    <phoneticPr fontId="24"/>
  </si>
  <si>
    <t>円盤投(1.5kg)</t>
    <rPh sb="0" eb="2">
      <t>エンバン</t>
    </rPh>
    <rPh sb="2" eb="3">
      <t>ナゲ</t>
    </rPh>
    <phoneticPr fontId="22"/>
  </si>
  <si>
    <t>砲丸投(2.721kg)</t>
    <rPh sb="0" eb="2">
      <t>ホウガン</t>
    </rPh>
    <rPh sb="2" eb="3">
      <t>ナ</t>
    </rPh>
    <phoneticPr fontId="24"/>
  </si>
  <si>
    <t>円盤投(1kg)</t>
    <rPh sb="0" eb="2">
      <t>エンバン</t>
    </rPh>
    <rPh sb="2" eb="3">
      <t>ナゲ</t>
    </rPh>
    <phoneticPr fontId="22"/>
  </si>
  <si>
    <t>砲丸投(6kg)</t>
    <rPh sb="0" eb="2">
      <t>ホウガン</t>
    </rPh>
    <rPh sb="2" eb="3">
      <t>ナ</t>
    </rPh>
    <phoneticPr fontId="24"/>
  </si>
  <si>
    <t>円盤投(1.75kg)</t>
    <rPh sb="0" eb="2">
      <t>エンバン</t>
    </rPh>
    <rPh sb="2" eb="3">
      <t>ナゲ</t>
    </rPh>
    <phoneticPr fontId="24"/>
  </si>
  <si>
    <t>ハンマー投(6kg)</t>
    <rPh sb="4" eb="5">
      <t>ナ</t>
    </rPh>
    <phoneticPr fontId="24"/>
  </si>
  <si>
    <t>やり投</t>
    <rPh sb="2" eb="3">
      <t>ナ</t>
    </rPh>
    <phoneticPr fontId="24"/>
  </si>
  <si>
    <t>砲丸投(4kg)</t>
    <rPh sb="0" eb="2">
      <t>ホウガン</t>
    </rPh>
    <rPh sb="2" eb="3">
      <t>ナ</t>
    </rPh>
    <phoneticPr fontId="24"/>
  </si>
  <si>
    <t>円盤投(1kg)</t>
    <rPh sb="0" eb="2">
      <t>エンバン</t>
    </rPh>
    <rPh sb="2" eb="3">
      <t>ナゲ</t>
    </rPh>
    <phoneticPr fontId="24"/>
  </si>
  <si>
    <t>ハンマー投(4kg)</t>
    <rPh sb="4" eb="5">
      <t>ナ</t>
    </rPh>
    <phoneticPr fontId="24"/>
  </si>
  <si>
    <t>砲丸投(7.26kg)</t>
    <rPh sb="0" eb="2">
      <t>ホウガン</t>
    </rPh>
    <rPh sb="2" eb="3">
      <t>ナ</t>
    </rPh>
    <phoneticPr fontId="24"/>
  </si>
  <si>
    <t>円盤投(2kg)</t>
    <rPh sb="0" eb="2">
      <t>エンバン</t>
    </rPh>
    <rPh sb="2" eb="3">
      <t>ナゲ</t>
    </rPh>
    <phoneticPr fontId="24"/>
  </si>
  <si>
    <t>ハンマー投(7.26kg)</t>
    <rPh sb="4" eb="5">
      <t>ナ</t>
    </rPh>
    <phoneticPr fontId="24"/>
  </si>
  <si>
    <t>2024年土曜記録会中部地区(4/13)申込書(倉吉市営陸上競技場）</t>
    <rPh sb="4" eb="5">
      <t>ネン</t>
    </rPh>
    <rPh sb="5" eb="7">
      <t>ドヨウ</t>
    </rPh>
    <rPh sb="7" eb="9">
      <t>キロク</t>
    </rPh>
    <rPh sb="9" eb="10">
      <t>カイ</t>
    </rPh>
    <rPh sb="10" eb="12">
      <t>チュウブ</t>
    </rPh>
    <rPh sb="12" eb="14">
      <t>チク</t>
    </rPh>
    <rPh sb="20" eb="23">
      <t>モウシコミショ</t>
    </rPh>
    <rPh sb="24" eb="26">
      <t>クラヨシ</t>
    </rPh>
    <rPh sb="26" eb="27">
      <t>シ</t>
    </rPh>
    <rPh sb="27" eb="28">
      <t>エイ</t>
    </rPh>
    <rPh sb="28" eb="30">
      <t>リクジョウ</t>
    </rPh>
    <rPh sb="30" eb="33">
      <t>キョウギジョウ</t>
    </rPh>
    <phoneticPr fontId="19"/>
  </si>
  <si>
    <t>中学個人種目参加数</t>
    <rPh sb="0" eb="2">
      <t>チュウガク</t>
    </rPh>
    <rPh sb="2" eb="4">
      <t>コジン</t>
    </rPh>
    <rPh sb="4" eb="6">
      <t>シュモク</t>
    </rPh>
    <rPh sb="6" eb="9">
      <t>サンカスウ</t>
    </rPh>
    <phoneticPr fontId="3"/>
  </si>
  <si>
    <t>小学個人種目参加数</t>
    <rPh sb="0" eb="2">
      <t>ショウガク</t>
    </rPh>
    <rPh sb="2" eb="4">
      <t>コジン</t>
    </rPh>
    <rPh sb="4" eb="6">
      <t>シュモク</t>
    </rPh>
    <rPh sb="6" eb="9">
      <t>サンカスウ</t>
    </rPh>
    <phoneticPr fontId="3"/>
  </si>
  <si>
    <t>一般個人種目参加数</t>
    <rPh sb="0" eb="2">
      <t>イッパン</t>
    </rPh>
    <rPh sb="2" eb="4">
      <t>コジン</t>
    </rPh>
    <rPh sb="4" eb="6">
      <t>シュモク</t>
    </rPh>
    <rPh sb="6" eb="9">
      <t>サンカスウ</t>
    </rPh>
    <phoneticPr fontId="3"/>
  </si>
  <si>
    <t>高校個人種目参加数</t>
    <rPh sb="0" eb="2">
      <t>コウコウ</t>
    </rPh>
    <rPh sb="2" eb="4">
      <t>コジン</t>
    </rPh>
    <rPh sb="4" eb="6">
      <t>シュモク</t>
    </rPh>
    <rPh sb="6" eb="9">
      <t>サンカスウ</t>
    </rPh>
    <phoneticPr fontId="3"/>
  </si>
  <si>
    <t>リレー参加数</t>
    <rPh sb="3" eb="6">
      <t>サンカスウ</t>
    </rPh>
    <phoneticPr fontId="3"/>
  </si>
  <si>
    <t>300m</t>
    <phoneticPr fontId="3"/>
  </si>
  <si>
    <t>●　小学・中学・高校・一般用様式は、登録ナンバーを入力すれば、出場選手データから氏名を自動表示します。</t>
    <rPh sb="2" eb="4">
      <t>ショウガク</t>
    </rPh>
    <rPh sb="5" eb="7">
      <t>チュウガク</t>
    </rPh>
    <rPh sb="8" eb="10">
      <t>コウコウ</t>
    </rPh>
    <rPh sb="11" eb="13">
      <t>イッパン</t>
    </rPh>
    <rPh sb="13" eb="14">
      <t>ヨウ</t>
    </rPh>
    <rPh sb="14" eb="16">
      <t>ヨウシキ</t>
    </rPh>
    <rPh sb="18" eb="20">
      <t>トウロク</t>
    </rPh>
    <rPh sb="25" eb="27">
      <t>ニュウリョク</t>
    </rPh>
    <rPh sb="31" eb="33">
      <t>シュツジョウ</t>
    </rPh>
    <rPh sb="33" eb="35">
      <t>センシュ</t>
    </rPh>
    <rPh sb="40" eb="42">
      <t>シメイ</t>
    </rPh>
    <rPh sb="43" eb="45">
      <t>ジドウ</t>
    </rPh>
    <rPh sb="45" eb="47">
      <t>ヒョウジ</t>
    </rPh>
    <phoneticPr fontId="3"/>
  </si>
  <si>
    <t>●　氏名、学年は直接入力することもできますので、上書きしてください。</t>
    <rPh sb="2" eb="4">
      <t>シメイ</t>
    </rPh>
    <rPh sb="5" eb="7">
      <t>ガクネン</t>
    </rPh>
    <rPh sb="8" eb="10">
      <t>チョクセツ</t>
    </rPh>
    <rPh sb="10" eb="12">
      <t>ニュウリョク</t>
    </rPh>
    <rPh sb="24" eb="26">
      <t>ウワガ</t>
    </rPh>
    <phoneticPr fontId="3"/>
  </si>
  <si>
    <t>300m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</si>
</sst>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General&quot;円/1種目&quot;"/>
    <numFmt numFmtId="178" formatCode="General&quot;円/1ﾁｰﾑ&quot;"/>
  </numFmts>
  <fonts count="4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</cellStyleXfs>
  <cellXfs count="15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0" xfId="5"/>
    <xf numFmtId="0" fontId="27" fillId="0" borderId="0" xfId="5" applyFont="1"/>
    <xf numFmtId="0" fontId="4" fillId="2" borderId="0" xfId="5" applyFill="1" applyAlignment="1" applyProtection="1">
      <alignment vertical="center"/>
      <protection locked="0"/>
    </xf>
    <xf numFmtId="0" fontId="4" fillId="0" borderId="0" xfId="5" applyAlignment="1">
      <alignment vertical="center" shrinkToFit="1"/>
    </xf>
    <xf numFmtId="0" fontId="4" fillId="0" borderId="1" xfId="5" applyBorder="1" applyAlignment="1">
      <alignment horizontal="center" vertical="center" shrinkToFit="1"/>
    </xf>
    <xf numFmtId="0" fontId="4" fillId="0" borderId="6" xfId="5" applyBorder="1"/>
    <xf numFmtId="0" fontId="4" fillId="0" borderId="7" xfId="5" applyBorder="1"/>
    <xf numFmtId="0" fontId="4" fillId="2" borderId="1" xfId="5" applyFill="1" applyBorder="1" applyAlignment="1" applyProtection="1">
      <alignment vertical="center"/>
      <protection locked="0"/>
    </xf>
    <xf numFmtId="0" fontId="4" fillId="0" borderId="0" xfId="5" applyAlignment="1" applyProtection="1">
      <alignment vertical="center"/>
      <protection locked="0"/>
    </xf>
    <xf numFmtId="0" fontId="35" fillId="0" borderId="0" xfId="5" applyFont="1"/>
    <xf numFmtId="0" fontId="29" fillId="0" borderId="0" xfId="1" applyAlignment="1" applyProtection="1"/>
    <xf numFmtId="0" fontId="29" fillId="0" borderId="0" xfId="1" applyBorder="1" applyAlignment="1" applyProtection="1"/>
    <xf numFmtId="0" fontId="4" fillId="0" borderId="8" xfId="5" applyBorder="1" applyAlignment="1">
      <alignment vertical="center" shrinkToFit="1"/>
    </xf>
    <xf numFmtId="0" fontId="4" fillId="0" borderId="9" xfId="5" applyBorder="1" applyAlignment="1">
      <alignment horizontal="center" shrinkToFit="1"/>
    </xf>
    <xf numFmtId="0" fontId="35" fillId="0" borderId="9" xfId="5" applyFont="1" applyBorder="1" applyAlignment="1">
      <alignment horizontal="center" shrinkToFit="1"/>
    </xf>
    <xf numFmtId="0" fontId="4" fillId="0" borderId="10" xfId="5" applyBorder="1" applyAlignment="1">
      <alignment shrinkToFit="1"/>
    </xf>
    <xf numFmtId="0" fontId="4" fillId="0" borderId="0" xfId="5" applyAlignment="1">
      <alignment shrinkToFit="1"/>
    </xf>
    <xf numFmtId="0" fontId="30" fillId="0" borderId="0" xfId="5" applyFont="1"/>
    <xf numFmtId="0" fontId="30" fillId="0" borderId="0" xfId="5" applyFont="1" applyAlignment="1">
      <alignment horizontal="center" vertical="center" shrinkToFit="1"/>
    </xf>
    <xf numFmtId="0" fontId="4" fillId="3" borderId="11" xfId="5" applyFill="1" applyBorder="1" applyAlignment="1" applyProtection="1">
      <alignment vertical="center" shrinkToFit="1"/>
      <protection locked="0"/>
    </xf>
    <xf numFmtId="0" fontId="4" fillId="0" borderId="1" xfId="5" applyBorder="1" applyAlignment="1" applyProtection="1">
      <alignment horizontal="center" vertical="center" shrinkToFit="1"/>
      <protection locked="0"/>
    </xf>
    <xf numFmtId="0" fontId="4" fillId="3" borderId="1" xfId="5" applyFill="1" applyBorder="1" applyAlignment="1" applyProtection="1">
      <alignment horizontal="center" vertical="center" shrinkToFit="1"/>
      <protection locked="0"/>
    </xf>
    <xf numFmtId="176" fontId="4" fillId="3" borderId="1" xfId="5" applyNumberFormat="1" applyFill="1" applyBorder="1" applyAlignment="1" applyProtection="1">
      <alignment horizontal="center" vertical="center" shrinkToFit="1"/>
      <protection locked="0"/>
    </xf>
    <xf numFmtId="0" fontId="4" fillId="0" borderId="12" xfId="5" applyBorder="1" applyAlignment="1" applyProtection="1">
      <alignment shrinkToFit="1"/>
      <protection locked="0"/>
    </xf>
    <xf numFmtId="0" fontId="4" fillId="0" borderId="0" xfId="5" applyAlignment="1" applyProtection="1">
      <alignment shrinkToFit="1"/>
      <protection locked="0"/>
    </xf>
    <xf numFmtId="0" fontId="4" fillId="0" borderId="0" xfId="2">
      <alignment vertical="center"/>
    </xf>
    <xf numFmtId="0" fontId="4" fillId="3" borderId="13" xfId="5" applyFill="1" applyBorder="1" applyAlignment="1" applyProtection="1">
      <alignment vertical="center" shrinkToFit="1"/>
      <protection locked="0"/>
    </xf>
    <xf numFmtId="0" fontId="4" fillId="0" borderId="14" xfId="5" applyBorder="1" applyAlignment="1">
      <alignment horizontal="center" vertical="center" shrinkToFit="1"/>
    </xf>
    <xf numFmtId="0" fontId="4" fillId="0" borderId="14" xfId="5" applyBorder="1" applyAlignment="1" applyProtection="1">
      <alignment horizontal="center" vertical="center" shrinkToFit="1"/>
      <protection locked="0"/>
    </xf>
    <xf numFmtId="0" fontId="4" fillId="3" borderId="14" xfId="5" applyFill="1" applyBorder="1" applyAlignment="1" applyProtection="1">
      <alignment horizontal="center" vertical="center" shrinkToFit="1"/>
      <protection locked="0"/>
    </xf>
    <xf numFmtId="176" fontId="4" fillId="3" borderId="14" xfId="5" applyNumberFormat="1" applyFill="1" applyBorder="1" applyAlignment="1" applyProtection="1">
      <alignment horizontal="center" vertical="center" shrinkToFit="1"/>
      <protection locked="0"/>
    </xf>
    <xf numFmtId="0" fontId="4" fillId="0" borderId="15" xfId="5" applyBorder="1" applyAlignment="1" applyProtection="1">
      <alignment shrinkToFit="1"/>
      <protection locked="0"/>
    </xf>
    <xf numFmtId="0" fontId="4" fillId="3" borderId="16" xfId="5" applyFill="1" applyBorder="1" applyAlignment="1" applyProtection="1">
      <alignment vertical="center" shrinkToFit="1"/>
      <protection locked="0"/>
    </xf>
    <xf numFmtId="0" fontId="4" fillId="0" borderId="17" xfId="5" applyBorder="1" applyAlignment="1">
      <alignment horizontal="center" vertical="center" shrinkToFit="1"/>
    </xf>
    <xf numFmtId="0" fontId="4" fillId="0" borderId="17" xfId="5" applyBorder="1" applyAlignment="1" applyProtection="1">
      <alignment horizontal="center" vertical="center" shrinkToFit="1"/>
      <protection locked="0"/>
    </xf>
    <xf numFmtId="0" fontId="4" fillId="3" borderId="17" xfId="5" applyFill="1" applyBorder="1" applyAlignment="1" applyProtection="1">
      <alignment horizontal="center" vertical="center" shrinkToFit="1"/>
      <protection locked="0"/>
    </xf>
    <xf numFmtId="176" fontId="4" fillId="3" borderId="17" xfId="5" applyNumberFormat="1" applyFill="1" applyBorder="1" applyAlignment="1" applyProtection="1">
      <alignment horizontal="center" vertical="center" shrinkToFit="1"/>
      <protection locked="0"/>
    </xf>
    <xf numFmtId="0" fontId="4" fillId="0" borderId="18" xfId="5" applyBorder="1" applyAlignment="1" applyProtection="1">
      <alignment shrinkToFit="1"/>
      <protection locked="0"/>
    </xf>
    <xf numFmtId="0" fontId="33" fillId="0" borderId="0" xfId="0" applyFont="1">
      <alignment vertical="center"/>
    </xf>
    <xf numFmtId="0" fontId="4" fillId="3" borderId="19" xfId="5" applyFill="1" applyBorder="1" applyAlignment="1" applyProtection="1">
      <alignment vertical="center" shrinkToFit="1"/>
      <protection locked="0"/>
    </xf>
    <xf numFmtId="0" fontId="4" fillId="0" borderId="20" xfId="5" applyBorder="1" applyAlignment="1">
      <alignment horizontal="center" vertical="center" shrinkToFit="1"/>
    </xf>
    <xf numFmtId="0" fontId="4" fillId="0" borderId="20" xfId="5" applyBorder="1" applyAlignment="1" applyProtection="1">
      <alignment horizontal="center" vertical="center" shrinkToFit="1"/>
      <protection locked="0"/>
    </xf>
    <xf numFmtId="0" fontId="4" fillId="3" borderId="20" xfId="5" applyFill="1" applyBorder="1" applyAlignment="1" applyProtection="1">
      <alignment horizontal="center" vertical="center" shrinkToFit="1"/>
      <protection locked="0"/>
    </xf>
    <xf numFmtId="176" fontId="4" fillId="3" borderId="20" xfId="5" applyNumberFormat="1" applyFill="1" applyBorder="1" applyAlignment="1" applyProtection="1">
      <alignment horizontal="center" vertical="center" shrinkToFit="1"/>
      <protection locked="0"/>
    </xf>
    <xf numFmtId="0" fontId="4" fillId="0" borderId="21" xfId="5" applyBorder="1" applyAlignment="1" applyProtection="1">
      <alignment shrinkToFit="1"/>
      <protection locked="0"/>
    </xf>
    <xf numFmtId="0" fontId="30" fillId="0" borderId="22" xfId="5" applyFont="1" applyBorder="1" applyAlignment="1">
      <alignment vertical="center" shrinkToFit="1"/>
    </xf>
    <xf numFmtId="0" fontId="30" fillId="0" borderId="23" xfId="5" applyFont="1" applyBorder="1" applyAlignment="1">
      <alignment horizontal="center" vertical="center" shrinkToFit="1"/>
    </xf>
    <xf numFmtId="0" fontId="31" fillId="0" borderId="23" xfId="5" applyFont="1" applyBorder="1" applyAlignment="1">
      <alignment horizontal="center" vertical="center" shrinkToFit="1"/>
    </xf>
    <xf numFmtId="176" fontId="30" fillId="0" borderId="23" xfId="5" applyNumberFormat="1" applyFont="1" applyBorder="1" applyAlignment="1">
      <alignment horizontal="center" vertical="center" shrinkToFit="1"/>
    </xf>
    <xf numFmtId="0" fontId="4" fillId="0" borderId="24" xfId="5" applyBorder="1" applyAlignment="1">
      <alignment shrinkToFit="1"/>
    </xf>
    <xf numFmtId="177" fontId="34" fillId="0" borderId="0" xfId="5" applyNumberFormat="1" applyFont="1"/>
    <xf numFmtId="3" fontId="4" fillId="0" borderId="1" xfId="5" applyNumberFormat="1" applyBorder="1"/>
    <xf numFmtId="0" fontId="4" fillId="0" borderId="0" xfId="5" applyAlignment="1">
      <alignment horizontal="center" vertical="center" shrinkToFit="1"/>
    </xf>
    <xf numFmtId="0" fontId="35" fillId="0" borderId="0" xfId="5" applyFont="1" applyAlignment="1">
      <alignment horizontal="center" shrinkToFit="1"/>
    </xf>
    <xf numFmtId="0" fontId="4" fillId="0" borderId="0" xfId="5" applyAlignment="1">
      <alignment horizontal="center" shrinkToFit="1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>
      <alignment vertical="center"/>
    </xf>
    <xf numFmtId="0" fontId="2" fillId="3" borderId="20" xfId="5" applyFont="1" applyFill="1" applyBorder="1" applyAlignment="1" applyProtection="1">
      <alignment horizontal="center" vertical="center" shrinkToFit="1"/>
      <protection locked="0"/>
    </xf>
    <xf numFmtId="0" fontId="2" fillId="3" borderId="1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/>
    </xf>
    <xf numFmtId="0" fontId="2" fillId="0" borderId="0" xfId="5" applyFont="1" applyAlignment="1">
      <alignment horizontal="center" shrinkToFit="1"/>
    </xf>
    <xf numFmtId="0" fontId="4" fillId="0" borderId="0" xfId="2" applyAlignment="1">
      <alignment vertical="center" shrinkToFit="1"/>
    </xf>
    <xf numFmtId="0" fontId="40" fillId="0" borderId="1" xfId="5" applyFont="1" applyBorder="1" applyAlignment="1">
      <alignment horizontal="center" vertical="center" shrinkToFit="1"/>
    </xf>
    <xf numFmtId="0" fontId="4" fillId="0" borderId="1" xfId="5" applyBorder="1" applyAlignment="1">
      <alignment horizontal="center" shrinkToFit="1"/>
    </xf>
    <xf numFmtId="0" fontId="4" fillId="0" borderId="1" xfId="5" applyBorder="1" applyAlignment="1">
      <alignment shrinkToFit="1"/>
    </xf>
    <xf numFmtId="0" fontId="4" fillId="0" borderId="0" xfId="5" applyAlignment="1">
      <alignment vertical="center"/>
    </xf>
    <xf numFmtId="0" fontId="35" fillId="0" borderId="0" xfId="5" applyFont="1" applyAlignment="1">
      <alignment shrinkToFit="1"/>
    </xf>
    <xf numFmtId="0" fontId="40" fillId="0" borderId="1" xfId="5" applyFont="1" applyBorder="1" applyAlignment="1">
      <alignment shrinkToFit="1"/>
    </xf>
    <xf numFmtId="0" fontId="4" fillId="0" borderId="1" xfId="2" applyBorder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>
      <alignment vertical="center"/>
    </xf>
    <xf numFmtId="0" fontId="45" fillId="0" borderId="0" xfId="0" applyFont="1" applyAlignment="1">
      <alignment horizontal="center" vertical="center" wrapText="1"/>
    </xf>
    <xf numFmtId="0" fontId="40" fillId="0" borderId="1" xfId="5" applyFont="1" applyBorder="1" applyAlignment="1">
      <alignment horizontal="center" shrinkToFit="1"/>
    </xf>
    <xf numFmtId="0" fontId="4" fillId="0" borderId="1" xfId="5" applyBorder="1"/>
    <xf numFmtId="0" fontId="40" fillId="0" borderId="1" xfId="5" applyFont="1" applyBorder="1"/>
    <xf numFmtId="0" fontId="40" fillId="0" borderId="0" xfId="5" applyFont="1" applyAlignment="1">
      <alignment horizontal="center" vertical="center" shrinkToFit="1"/>
    </xf>
    <xf numFmtId="0" fontId="40" fillId="0" borderId="0" xfId="5" applyFont="1" applyAlignment="1">
      <alignment shrinkToFit="1"/>
    </xf>
    <xf numFmtId="177" fontId="34" fillId="0" borderId="0" xfId="5" applyNumberFormat="1" applyFont="1" applyAlignment="1">
      <alignment shrinkToFit="1"/>
    </xf>
    <xf numFmtId="178" fontId="34" fillId="0" borderId="0" xfId="5" applyNumberFormat="1" applyFont="1" applyAlignment="1">
      <alignment shrinkToFit="1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40" fillId="0" borderId="0" xfId="5" applyFont="1"/>
    <xf numFmtId="0" fontId="4" fillId="0" borderId="33" xfId="5" applyBorder="1" applyAlignment="1" applyProtection="1">
      <alignment vertical="center"/>
      <protection locked="0"/>
    </xf>
    <xf numFmtId="0" fontId="40" fillId="0" borderId="1" xfId="5" applyFont="1" applyBorder="1" applyAlignment="1">
      <alignment horizontal="center"/>
    </xf>
    <xf numFmtId="3" fontId="4" fillId="0" borderId="1" xfId="5" applyNumberFormat="1" applyBorder="1" applyProtection="1">
      <protection locked="0"/>
    </xf>
    <xf numFmtId="0" fontId="35" fillId="0" borderId="0" xfId="5" applyFont="1" applyProtection="1">
      <protection locked="0"/>
    </xf>
    <xf numFmtId="0" fontId="14" fillId="0" borderId="0" xfId="4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" fillId="0" borderId="1" xfId="5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27" fillId="0" borderId="0" xfId="5" applyFont="1" applyAlignment="1">
      <alignment horizontal="center" shrinkToFit="1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4" fillId="0" borderId="32" xfId="5" applyBorder="1" applyAlignment="1">
      <alignment horizontal="center" vertical="center" shrinkToFit="1"/>
    </xf>
    <xf numFmtId="0" fontId="4" fillId="0" borderId="6" xfId="2" applyBorder="1" applyAlignment="1">
      <alignment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申込入力" xfId="5" xr:uid="{00000000-0005-0000-0000-000005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土曜記録会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49</xdr:row>
      <xdr:rowOff>0</xdr:rowOff>
    </xdr:from>
    <xdr:to>
      <xdr:col>6</xdr:col>
      <xdr:colOff>672497</xdr:colOff>
      <xdr:row>58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0"/>
  <sheetViews>
    <sheetView tabSelected="1" zoomScaleNormal="100" workbookViewId="0">
      <selection activeCell="A3" sqref="A3"/>
    </sheetView>
  </sheetViews>
  <sheetFormatPr defaultRowHeight="13.5"/>
  <cols>
    <col min="1" max="1" width="10.625" style="5" customWidth="1"/>
    <col min="2" max="2" width="20" style="5" customWidth="1"/>
    <col min="3" max="3" width="12.5" style="5" customWidth="1"/>
    <col min="4" max="4" width="7.125" style="5" customWidth="1"/>
    <col min="5" max="5" width="20.625" style="5" customWidth="1"/>
    <col min="6" max="6" width="17" style="5" customWidth="1"/>
    <col min="7" max="16384" width="9" style="5"/>
  </cols>
  <sheetData>
    <row r="1" spans="1:8" ht="24">
      <c r="A1" s="135" t="s">
        <v>31</v>
      </c>
      <c r="B1" s="135"/>
      <c r="C1" s="135"/>
      <c r="D1" s="135"/>
      <c r="E1" s="135"/>
      <c r="F1" s="135"/>
      <c r="G1" s="10"/>
      <c r="H1" s="10"/>
    </row>
    <row r="2" spans="1:8" ht="21">
      <c r="A2" s="134" t="s">
        <v>70</v>
      </c>
      <c r="B2" s="134"/>
      <c r="C2" s="134"/>
      <c r="D2" s="134"/>
      <c r="E2" s="134"/>
      <c r="F2" s="134"/>
      <c r="G2" s="136" t="s">
        <v>69</v>
      </c>
      <c r="H2" s="136"/>
    </row>
    <row r="3" spans="1:8" ht="13.5" customHeight="1">
      <c r="A3" s="8"/>
      <c r="B3" s="8"/>
      <c r="C3" s="8"/>
      <c r="D3" s="8"/>
      <c r="E3" s="8"/>
      <c r="F3" s="8"/>
      <c r="G3" s="9"/>
      <c r="H3" s="9"/>
    </row>
    <row r="4" spans="1:8" ht="18.75">
      <c r="A4" s="71" t="s">
        <v>20</v>
      </c>
      <c r="B4" s="71"/>
      <c r="C4" s="71"/>
      <c r="D4" s="71"/>
      <c r="E4" s="71"/>
      <c r="F4" s="71"/>
      <c r="G4" s="71"/>
    </row>
    <row r="5" spans="1:8" ht="19.5" thickBot="1">
      <c r="B5" s="53" t="s">
        <v>60</v>
      </c>
    </row>
    <row r="6" spans="1:8" ht="18.75" customHeight="1" thickBot="1">
      <c r="A6" s="111" t="s">
        <v>26</v>
      </c>
      <c r="B6" s="11" t="s">
        <v>9</v>
      </c>
      <c r="C6" s="137" t="s">
        <v>10</v>
      </c>
      <c r="D6" s="137"/>
      <c r="E6" s="6"/>
      <c r="F6" s="113" t="s">
        <v>11</v>
      </c>
      <c r="G6" s="114"/>
    </row>
    <row r="7" spans="1:8" ht="40.5" customHeight="1" thickBot="1">
      <c r="A7" s="112"/>
      <c r="B7" s="12" t="s">
        <v>59</v>
      </c>
      <c r="C7" s="138" t="s">
        <v>10</v>
      </c>
      <c r="D7" s="138"/>
      <c r="E7" s="7"/>
      <c r="F7" s="113"/>
      <c r="G7" s="114"/>
    </row>
    <row r="8" spans="1:8" ht="18.75" customHeight="1" thickBot="1">
      <c r="A8" s="111" t="s">
        <v>32</v>
      </c>
      <c r="B8" s="115" t="s">
        <v>27</v>
      </c>
      <c r="C8" s="129" t="s">
        <v>13</v>
      </c>
      <c r="D8" s="130"/>
      <c r="E8" s="132"/>
      <c r="F8" s="113" t="s">
        <v>11</v>
      </c>
      <c r="G8" s="114"/>
    </row>
    <row r="9" spans="1:8" ht="18.75" customHeight="1" thickBot="1">
      <c r="A9" s="112"/>
      <c r="B9" s="116"/>
      <c r="C9" s="131"/>
      <c r="D9" s="131"/>
      <c r="E9" s="133"/>
      <c r="F9" s="113"/>
      <c r="G9" s="114"/>
    </row>
    <row r="10" spans="1:8" ht="18.75" customHeight="1" thickBot="1">
      <c r="A10" s="117" t="s">
        <v>71</v>
      </c>
      <c r="B10" s="119" t="s">
        <v>72</v>
      </c>
      <c r="C10" s="121" t="s">
        <v>73</v>
      </c>
      <c r="D10" s="122"/>
      <c r="E10" s="124"/>
      <c r="F10" s="126" t="s">
        <v>74</v>
      </c>
      <c r="G10" s="127"/>
      <c r="H10" s="85"/>
    </row>
    <row r="11" spans="1:8" ht="18.75" customHeight="1" thickBot="1">
      <c r="A11" s="118"/>
      <c r="B11" s="120"/>
      <c r="C11" s="123"/>
      <c r="D11" s="123"/>
      <c r="E11" s="125"/>
      <c r="F11" s="126"/>
      <c r="G11" s="127"/>
      <c r="H11" s="85"/>
    </row>
    <row r="12" spans="1:8">
      <c r="A12" s="86"/>
      <c r="B12" s="128" t="s">
        <v>75</v>
      </c>
      <c r="C12" s="128"/>
      <c r="D12" s="128"/>
      <c r="E12" s="87" t="s">
        <v>76</v>
      </c>
      <c r="F12" s="88" t="s">
        <v>77</v>
      </c>
      <c r="G12" s="89"/>
      <c r="H12" s="85"/>
    </row>
    <row r="14" spans="1:8" ht="18.75">
      <c r="A14" s="71" t="s">
        <v>21</v>
      </c>
      <c r="B14" s="71"/>
      <c r="C14" s="71"/>
      <c r="D14" s="72" t="s">
        <v>12</v>
      </c>
      <c r="E14" s="72"/>
      <c r="F14" s="72"/>
    </row>
    <row r="16" spans="1:8">
      <c r="A16" s="5" t="s">
        <v>28</v>
      </c>
    </row>
    <row r="17" spans="1:6" ht="21.75" customHeight="1">
      <c r="A17" s="5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3">
        <v>123</v>
      </c>
      <c r="B20" s="3" t="s">
        <v>2</v>
      </c>
      <c r="C20" s="3" t="s">
        <v>22</v>
      </c>
      <c r="D20" s="3">
        <v>3</v>
      </c>
      <c r="E20" s="3" t="s">
        <v>3</v>
      </c>
      <c r="F20" s="4" t="s">
        <v>23</v>
      </c>
    </row>
    <row r="21" spans="1:6">
      <c r="A21" s="3">
        <v>145</v>
      </c>
      <c r="B21" s="3" t="s">
        <v>4</v>
      </c>
      <c r="C21" s="3" t="s">
        <v>5</v>
      </c>
      <c r="D21" s="3">
        <v>3</v>
      </c>
      <c r="E21" s="3" t="s">
        <v>6</v>
      </c>
      <c r="F21" s="4" t="s">
        <v>7</v>
      </c>
    </row>
    <row r="41" spans="1:8" ht="18.75">
      <c r="A41" s="71" t="s">
        <v>33</v>
      </c>
      <c r="B41" s="71"/>
      <c r="C41" s="71"/>
      <c r="E41" s="72" t="s">
        <v>12</v>
      </c>
      <c r="F41" s="72"/>
    </row>
    <row r="42" spans="1:8">
      <c r="A42" s="70" t="s">
        <v>34</v>
      </c>
      <c r="B42" s="70"/>
      <c r="C42" s="70"/>
      <c r="D42" s="70"/>
      <c r="E42" s="70"/>
      <c r="F42" s="70"/>
      <c r="G42" s="70"/>
      <c r="H42" s="70"/>
    </row>
    <row r="43" spans="1:8">
      <c r="A43" s="14" t="s">
        <v>128</v>
      </c>
      <c r="B43" s="14"/>
      <c r="C43" s="14"/>
      <c r="D43" s="14"/>
      <c r="E43" s="14"/>
      <c r="F43" s="14"/>
      <c r="G43" s="14"/>
      <c r="H43" s="14"/>
    </row>
    <row r="44" spans="1:8">
      <c r="A44" s="14" t="s">
        <v>129</v>
      </c>
      <c r="B44" s="14"/>
      <c r="C44" s="14"/>
      <c r="D44" s="14"/>
      <c r="E44" s="14"/>
      <c r="F44" s="14"/>
      <c r="G44" s="14"/>
      <c r="H44" s="14"/>
    </row>
    <row r="45" spans="1:8">
      <c r="A45" s="14" t="s">
        <v>95</v>
      </c>
      <c r="B45" s="14"/>
      <c r="C45" s="14"/>
      <c r="D45" s="14"/>
      <c r="E45" s="14"/>
      <c r="F45" s="14"/>
      <c r="G45" s="14"/>
      <c r="H45" s="14"/>
    </row>
    <row r="46" spans="1:8">
      <c r="A46" s="5" t="s">
        <v>1</v>
      </c>
    </row>
    <row r="47" spans="1:8">
      <c r="A47" s="5" t="s">
        <v>35</v>
      </c>
    </row>
    <row r="48" spans="1:8">
      <c r="A48" s="5" t="s">
        <v>29</v>
      </c>
    </row>
    <row r="60" spans="6:8">
      <c r="F60" s="13" t="s">
        <v>30</v>
      </c>
      <c r="G60" s="110" t="s">
        <v>63</v>
      </c>
      <c r="H60" s="110"/>
    </row>
  </sheetData>
  <sheetProtection sheet="1" objects="1" scenarios="1"/>
  <mergeCells count="19">
    <mergeCell ref="A2:F2"/>
    <mergeCell ref="A1:F1"/>
    <mergeCell ref="G2:H2"/>
    <mergeCell ref="C6:D6"/>
    <mergeCell ref="C7:D7"/>
    <mergeCell ref="G60:H60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  <mergeCell ref="E8:E9"/>
    <mergeCell ref="F8:G9"/>
  </mergeCells>
  <phoneticPr fontId="3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52"/>
  <sheetViews>
    <sheetView zoomScaleNormal="100" zoomScaleSheetLayoutView="100" workbookViewId="0">
      <selection activeCell="A4" sqref="A4"/>
    </sheetView>
  </sheetViews>
  <sheetFormatPr defaultRowHeight="13.5"/>
  <cols>
    <col min="1" max="1" width="10.625" style="97" customWidth="1"/>
    <col min="2" max="2" width="20" style="97" customWidth="1"/>
    <col min="3" max="3" width="12.5" style="97" customWidth="1"/>
    <col min="4" max="4" width="6.25" style="97" customWidth="1"/>
    <col min="5" max="5" width="20.625" style="97" customWidth="1"/>
    <col min="6" max="6" width="17.625" style="97" customWidth="1"/>
    <col min="7" max="16384" width="9" style="97"/>
  </cols>
  <sheetData>
    <row r="1" spans="1:6" ht="35.25" customHeight="1">
      <c r="A1" s="139" t="s">
        <v>0</v>
      </c>
      <c r="B1" s="139"/>
      <c r="C1" s="140" t="s">
        <v>25</v>
      </c>
      <c r="D1" s="140"/>
      <c r="E1" s="140"/>
      <c r="F1" s="140"/>
    </row>
    <row r="2" spans="1:6" s="100" customFormat="1" ht="35.25">
      <c r="A2" s="98" t="s">
        <v>19</v>
      </c>
      <c r="B2" s="99" t="s">
        <v>18</v>
      </c>
      <c r="C2" s="99" t="s">
        <v>17</v>
      </c>
      <c r="D2" s="98" t="s">
        <v>16</v>
      </c>
      <c r="E2" s="98" t="s">
        <v>14</v>
      </c>
      <c r="F2" s="98" t="s">
        <v>15</v>
      </c>
    </row>
    <row r="3" spans="1:6" ht="27" customHeight="1">
      <c r="A3" s="101"/>
      <c r="B3" s="101"/>
      <c r="C3" s="101"/>
      <c r="D3" s="101"/>
      <c r="E3" s="101"/>
      <c r="F3" s="102"/>
    </row>
    <row r="4" spans="1:6" ht="27" customHeight="1">
      <c r="A4" s="101"/>
      <c r="B4" s="101"/>
      <c r="C4" s="101"/>
      <c r="D4" s="101"/>
      <c r="E4" s="101"/>
      <c r="F4" s="102"/>
    </row>
    <row r="5" spans="1:6" ht="27" customHeight="1">
      <c r="A5" s="101"/>
      <c r="B5" s="101"/>
      <c r="C5" s="101"/>
      <c r="D5" s="101"/>
      <c r="E5" s="101"/>
      <c r="F5" s="102"/>
    </row>
    <row r="6" spans="1:6" ht="27" customHeight="1">
      <c r="A6" s="101"/>
      <c r="B6" s="101"/>
      <c r="C6" s="101"/>
      <c r="D6" s="101"/>
      <c r="E6" s="101"/>
      <c r="F6" s="102"/>
    </row>
    <row r="7" spans="1:6" ht="27" customHeight="1">
      <c r="A7" s="101"/>
      <c r="B7" s="101"/>
      <c r="C7" s="101"/>
      <c r="D7" s="101"/>
      <c r="E7" s="101"/>
      <c r="F7" s="102"/>
    </row>
    <row r="8" spans="1:6" ht="27" customHeight="1">
      <c r="A8" s="101"/>
      <c r="B8" s="101"/>
      <c r="C8" s="101"/>
      <c r="D8" s="101"/>
      <c r="E8" s="101"/>
      <c r="F8" s="102"/>
    </row>
    <row r="9" spans="1:6" ht="27" customHeight="1">
      <c r="A9" s="101"/>
      <c r="B9" s="101"/>
      <c r="C9" s="101"/>
      <c r="D9" s="101"/>
      <c r="E9" s="101"/>
      <c r="F9" s="102"/>
    </row>
    <row r="10" spans="1:6" ht="27" customHeight="1">
      <c r="A10" s="101"/>
      <c r="B10" s="101"/>
      <c r="C10" s="101"/>
      <c r="D10" s="101"/>
      <c r="E10" s="101"/>
      <c r="F10" s="102"/>
    </row>
    <row r="11" spans="1:6" ht="27" customHeight="1">
      <c r="A11" s="101"/>
      <c r="B11" s="101"/>
      <c r="C11" s="101"/>
      <c r="D11" s="101"/>
      <c r="E11" s="101"/>
      <c r="F11" s="102"/>
    </row>
    <row r="12" spans="1:6" ht="27" customHeight="1">
      <c r="A12" s="101"/>
      <c r="B12" s="101"/>
      <c r="C12" s="101"/>
      <c r="D12" s="101"/>
      <c r="E12" s="101"/>
      <c r="F12" s="102"/>
    </row>
    <row r="13" spans="1:6" ht="27" customHeight="1">
      <c r="A13" s="101"/>
      <c r="B13" s="101"/>
      <c r="C13" s="101"/>
      <c r="D13" s="101"/>
      <c r="E13" s="101"/>
      <c r="F13" s="102"/>
    </row>
    <row r="14" spans="1:6" ht="27" customHeight="1">
      <c r="A14" s="101"/>
      <c r="B14" s="101"/>
      <c r="C14" s="101"/>
      <c r="D14" s="101"/>
      <c r="E14" s="101"/>
      <c r="F14" s="102"/>
    </row>
    <row r="15" spans="1:6" ht="27" customHeight="1">
      <c r="A15" s="101"/>
      <c r="B15" s="101"/>
      <c r="C15" s="101"/>
      <c r="D15" s="101"/>
      <c r="E15" s="101"/>
      <c r="F15" s="102"/>
    </row>
    <row r="16" spans="1:6" ht="27" customHeight="1">
      <c r="A16" s="101"/>
      <c r="B16" s="101"/>
      <c r="C16" s="101"/>
      <c r="D16" s="101"/>
      <c r="E16" s="101"/>
      <c r="F16" s="102"/>
    </row>
    <row r="17" spans="1:6" ht="27" customHeight="1">
      <c r="A17" s="101"/>
      <c r="B17" s="101"/>
      <c r="C17" s="101"/>
      <c r="D17" s="101"/>
      <c r="E17" s="101"/>
      <c r="F17" s="102"/>
    </row>
    <row r="18" spans="1:6" ht="27" customHeight="1">
      <c r="A18" s="101"/>
      <c r="B18" s="101"/>
      <c r="C18" s="101"/>
      <c r="D18" s="101"/>
      <c r="E18" s="101"/>
      <c r="F18" s="102"/>
    </row>
    <row r="19" spans="1:6" ht="27" customHeight="1">
      <c r="A19" s="101"/>
      <c r="B19" s="101"/>
      <c r="C19" s="101"/>
      <c r="D19" s="101"/>
      <c r="E19" s="101"/>
      <c r="F19" s="102"/>
    </row>
    <row r="20" spans="1:6" ht="27" customHeight="1">
      <c r="A20" s="101"/>
      <c r="B20" s="101"/>
      <c r="C20" s="101"/>
      <c r="D20" s="101"/>
      <c r="E20" s="101"/>
      <c r="F20" s="102"/>
    </row>
    <row r="21" spans="1:6" ht="27" customHeight="1">
      <c r="A21" s="101"/>
      <c r="B21" s="101"/>
      <c r="C21" s="101"/>
      <c r="D21" s="101"/>
      <c r="E21" s="101"/>
      <c r="F21" s="102"/>
    </row>
    <row r="22" spans="1:6" ht="27" customHeight="1">
      <c r="A22" s="101"/>
      <c r="B22" s="101"/>
      <c r="C22" s="101"/>
      <c r="D22" s="101"/>
      <c r="E22" s="101"/>
      <c r="F22" s="102"/>
    </row>
    <row r="23" spans="1:6" ht="27" customHeight="1">
      <c r="A23" s="101"/>
      <c r="B23" s="101"/>
      <c r="C23" s="101"/>
      <c r="D23" s="101"/>
      <c r="E23" s="101"/>
      <c r="F23" s="102"/>
    </row>
    <row r="24" spans="1:6" ht="27" customHeight="1">
      <c r="A24" s="101"/>
      <c r="B24" s="101"/>
      <c r="C24" s="101"/>
      <c r="D24" s="101"/>
      <c r="E24" s="101"/>
      <c r="F24" s="102"/>
    </row>
    <row r="25" spans="1:6" ht="27" customHeight="1">
      <c r="A25" s="101"/>
      <c r="B25" s="101"/>
      <c r="C25" s="101"/>
      <c r="D25" s="101"/>
      <c r="E25" s="101"/>
      <c r="F25" s="102"/>
    </row>
    <row r="26" spans="1:6" ht="27" customHeight="1">
      <c r="A26" s="101"/>
      <c r="B26" s="101"/>
      <c r="C26" s="101"/>
      <c r="D26" s="101"/>
      <c r="E26" s="101"/>
      <c r="F26" s="102"/>
    </row>
    <row r="27" spans="1:6" ht="27" customHeight="1">
      <c r="A27" s="101"/>
      <c r="B27" s="101"/>
      <c r="C27" s="101"/>
      <c r="D27" s="101"/>
      <c r="E27" s="101"/>
      <c r="F27" s="102"/>
    </row>
    <row r="28" spans="1:6" ht="27" customHeight="1">
      <c r="A28" s="101"/>
      <c r="B28" s="101"/>
      <c r="C28" s="101"/>
      <c r="D28" s="101"/>
      <c r="E28" s="101"/>
      <c r="F28" s="102"/>
    </row>
    <row r="29" spans="1:6" ht="27" customHeight="1">
      <c r="A29" s="101"/>
      <c r="B29" s="101"/>
      <c r="C29" s="101"/>
      <c r="D29" s="101"/>
      <c r="E29" s="101"/>
      <c r="F29" s="102"/>
    </row>
    <row r="30" spans="1:6" ht="27" customHeight="1">
      <c r="A30" s="101"/>
      <c r="B30" s="101"/>
      <c r="C30" s="101"/>
      <c r="D30" s="101"/>
      <c r="E30" s="101"/>
      <c r="F30" s="102"/>
    </row>
    <row r="31" spans="1:6" ht="27" customHeight="1">
      <c r="A31" s="101"/>
      <c r="B31" s="101"/>
      <c r="C31" s="101"/>
      <c r="D31" s="101"/>
      <c r="E31" s="101"/>
      <c r="F31" s="102"/>
    </row>
    <row r="32" spans="1:6" ht="27" customHeight="1">
      <c r="A32" s="101"/>
      <c r="B32" s="101"/>
      <c r="C32" s="101"/>
      <c r="D32" s="101"/>
      <c r="E32" s="101"/>
      <c r="F32" s="102"/>
    </row>
    <row r="33" spans="1:6" ht="27" customHeight="1">
      <c r="A33" s="101"/>
      <c r="B33" s="101"/>
      <c r="C33" s="101"/>
      <c r="D33" s="101"/>
      <c r="E33" s="101"/>
      <c r="F33" s="102"/>
    </row>
    <row r="34" spans="1:6" ht="27" customHeight="1">
      <c r="A34" s="101"/>
      <c r="B34" s="101"/>
      <c r="C34" s="101"/>
      <c r="D34" s="101"/>
      <c r="E34" s="101"/>
      <c r="F34" s="102"/>
    </row>
    <row r="35" spans="1:6" ht="27" customHeight="1">
      <c r="A35" s="101"/>
      <c r="B35" s="101"/>
      <c r="C35" s="101"/>
      <c r="D35" s="101"/>
      <c r="E35" s="101"/>
      <c r="F35" s="102"/>
    </row>
    <row r="36" spans="1:6" ht="27" customHeight="1">
      <c r="A36" s="101"/>
      <c r="B36" s="101"/>
      <c r="C36" s="101"/>
      <c r="D36" s="101"/>
      <c r="E36" s="101"/>
      <c r="F36" s="102"/>
    </row>
    <row r="37" spans="1:6" ht="27" customHeight="1">
      <c r="A37" s="101"/>
      <c r="B37" s="101"/>
      <c r="C37" s="101"/>
      <c r="D37" s="101"/>
      <c r="E37" s="101"/>
      <c r="F37" s="102"/>
    </row>
    <row r="38" spans="1:6" ht="27" customHeight="1">
      <c r="A38" s="101"/>
      <c r="B38" s="101"/>
      <c r="C38" s="101"/>
      <c r="D38" s="101"/>
      <c r="E38" s="101"/>
      <c r="F38" s="102"/>
    </row>
    <row r="39" spans="1:6" ht="27" customHeight="1">
      <c r="A39" s="101"/>
      <c r="B39" s="101"/>
      <c r="C39" s="101"/>
      <c r="D39" s="101"/>
      <c r="E39" s="101"/>
      <c r="F39" s="102"/>
    </row>
    <row r="40" spans="1:6" ht="27" customHeight="1">
      <c r="A40" s="101"/>
      <c r="B40" s="101"/>
      <c r="C40" s="101"/>
      <c r="D40" s="101"/>
      <c r="E40" s="101"/>
      <c r="F40" s="102"/>
    </row>
    <row r="41" spans="1:6" ht="27" customHeight="1">
      <c r="A41" s="101"/>
      <c r="B41" s="101"/>
      <c r="C41" s="101"/>
      <c r="D41" s="101"/>
      <c r="E41" s="101"/>
      <c r="F41" s="102"/>
    </row>
    <row r="42" spans="1:6" ht="27" customHeight="1">
      <c r="A42" s="101"/>
      <c r="B42" s="101"/>
      <c r="C42" s="101"/>
      <c r="D42" s="101"/>
      <c r="E42" s="101"/>
      <c r="F42" s="102"/>
    </row>
    <row r="43" spans="1:6" ht="27" customHeight="1">
      <c r="A43" s="101"/>
      <c r="B43" s="101"/>
      <c r="C43" s="101"/>
      <c r="D43" s="101"/>
      <c r="E43" s="101"/>
      <c r="F43" s="102"/>
    </row>
    <row r="44" spans="1:6" ht="27" customHeight="1">
      <c r="A44" s="101"/>
      <c r="B44" s="101"/>
      <c r="C44" s="101"/>
      <c r="D44" s="101"/>
      <c r="E44" s="101"/>
      <c r="F44" s="102"/>
    </row>
    <row r="45" spans="1:6" ht="27" customHeight="1">
      <c r="A45" s="101"/>
      <c r="B45" s="101"/>
      <c r="C45" s="101"/>
      <c r="D45" s="101"/>
      <c r="E45" s="101"/>
      <c r="F45" s="102"/>
    </row>
    <row r="46" spans="1:6" ht="27" customHeight="1">
      <c r="A46" s="101"/>
      <c r="B46" s="101"/>
      <c r="C46" s="101"/>
      <c r="D46" s="101"/>
      <c r="E46" s="101"/>
      <c r="F46" s="102"/>
    </row>
    <row r="47" spans="1:6" ht="27" customHeight="1">
      <c r="A47" s="101"/>
      <c r="B47" s="101"/>
      <c r="C47" s="101"/>
      <c r="D47" s="101"/>
      <c r="E47" s="101"/>
      <c r="F47" s="102"/>
    </row>
    <row r="48" spans="1:6" ht="27" customHeight="1">
      <c r="A48" s="101"/>
      <c r="B48" s="101"/>
      <c r="C48" s="101"/>
      <c r="D48" s="101"/>
      <c r="E48" s="101"/>
      <c r="F48" s="102"/>
    </row>
    <row r="49" spans="1:6" ht="27" customHeight="1">
      <c r="A49" s="101"/>
      <c r="B49" s="101"/>
      <c r="C49" s="101"/>
      <c r="D49" s="101"/>
      <c r="E49" s="101"/>
      <c r="F49" s="102"/>
    </row>
    <row r="50" spans="1:6" ht="27" customHeight="1">
      <c r="A50" s="101"/>
      <c r="B50" s="101"/>
      <c r="C50" s="101"/>
      <c r="D50" s="101"/>
      <c r="E50" s="101"/>
      <c r="F50" s="102"/>
    </row>
    <row r="51" spans="1:6" ht="27" customHeight="1">
      <c r="A51" s="101"/>
      <c r="B51" s="101"/>
      <c r="C51" s="101"/>
      <c r="D51" s="101"/>
      <c r="E51" s="101"/>
      <c r="F51" s="102"/>
    </row>
    <row r="52" spans="1:6" ht="27" customHeight="1">
      <c r="A52" s="101"/>
      <c r="B52" s="101"/>
      <c r="C52" s="101"/>
      <c r="D52" s="101"/>
      <c r="E52" s="101"/>
      <c r="F52" s="102"/>
    </row>
  </sheetData>
  <sheetProtection sheet="1" objects="1" scenarios="1"/>
  <mergeCells count="2">
    <mergeCell ref="A1:B1"/>
    <mergeCell ref="C1:F1"/>
  </mergeCells>
  <phoneticPr fontId="3"/>
  <pageMargins left="0.7" right="0.7" top="0.75" bottom="0.75" header="0.3" footer="0.3"/>
  <pageSetup paperSize="9" scale="54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52"/>
  <sheetViews>
    <sheetView zoomScaleNormal="100" zoomScaleSheetLayoutView="100" workbookViewId="0">
      <selection activeCell="A4" sqref="A4"/>
    </sheetView>
  </sheetViews>
  <sheetFormatPr defaultRowHeight="13.5"/>
  <cols>
    <col min="1" max="1" width="10.625" style="97" customWidth="1"/>
    <col min="2" max="2" width="20" style="97" customWidth="1"/>
    <col min="3" max="3" width="12.5" style="97" customWidth="1"/>
    <col min="4" max="4" width="6.25" style="97" customWidth="1"/>
    <col min="5" max="5" width="20.625" style="97" customWidth="1"/>
    <col min="6" max="6" width="17.625" style="97" customWidth="1"/>
    <col min="7" max="16384" width="9" style="97"/>
  </cols>
  <sheetData>
    <row r="1" spans="1:6" ht="35.25" customHeight="1">
      <c r="A1" s="139" t="s">
        <v>0</v>
      </c>
      <c r="B1" s="139"/>
      <c r="C1" s="141" t="s">
        <v>24</v>
      </c>
      <c r="D1" s="141"/>
      <c r="E1" s="141"/>
      <c r="F1" s="141"/>
    </row>
    <row r="2" spans="1:6" s="100" customFormat="1" ht="35.25">
      <c r="A2" s="98" t="s">
        <v>19</v>
      </c>
      <c r="B2" s="99" t="s">
        <v>18</v>
      </c>
      <c r="C2" s="99" t="s">
        <v>17</v>
      </c>
      <c r="D2" s="98" t="s">
        <v>16</v>
      </c>
      <c r="E2" s="98" t="s">
        <v>14</v>
      </c>
      <c r="F2" s="98" t="s">
        <v>15</v>
      </c>
    </row>
    <row r="3" spans="1:6" ht="27" customHeight="1">
      <c r="A3" s="103"/>
      <c r="B3" s="103"/>
      <c r="C3" s="103"/>
      <c r="D3" s="103"/>
      <c r="E3" s="103"/>
      <c r="F3" s="104"/>
    </row>
    <row r="4" spans="1:6" ht="27" customHeight="1">
      <c r="A4" s="103"/>
      <c r="B4" s="103"/>
      <c r="C4" s="103"/>
      <c r="D4" s="103"/>
      <c r="E4" s="103"/>
      <c r="F4" s="104"/>
    </row>
    <row r="5" spans="1:6" ht="27" customHeight="1">
      <c r="A5" s="103"/>
      <c r="B5" s="103"/>
      <c r="C5" s="103"/>
      <c r="D5" s="103"/>
      <c r="E5" s="103"/>
      <c r="F5" s="104"/>
    </row>
    <row r="6" spans="1:6" ht="27" customHeight="1">
      <c r="A6" s="103"/>
      <c r="B6" s="103"/>
      <c r="C6" s="103"/>
      <c r="D6" s="103"/>
      <c r="E6" s="103"/>
      <c r="F6" s="104"/>
    </row>
    <row r="7" spans="1:6" ht="27" customHeight="1">
      <c r="A7" s="103"/>
      <c r="B7" s="103"/>
      <c r="C7" s="103"/>
      <c r="D7" s="103"/>
      <c r="E7" s="103"/>
      <c r="F7" s="104"/>
    </row>
    <row r="8" spans="1:6" ht="27" customHeight="1">
      <c r="A8" s="103"/>
      <c r="B8" s="103"/>
      <c r="C8" s="103"/>
      <c r="D8" s="103"/>
      <c r="E8" s="103"/>
      <c r="F8" s="104"/>
    </row>
    <row r="9" spans="1:6" ht="27" customHeight="1">
      <c r="A9" s="103"/>
      <c r="B9" s="103"/>
      <c r="C9" s="103"/>
      <c r="D9" s="103"/>
      <c r="E9" s="103"/>
      <c r="F9" s="104"/>
    </row>
    <row r="10" spans="1:6" ht="27" customHeight="1">
      <c r="A10" s="103"/>
      <c r="B10" s="103"/>
      <c r="C10" s="103"/>
      <c r="D10" s="103"/>
      <c r="E10" s="103"/>
      <c r="F10" s="104"/>
    </row>
    <row r="11" spans="1:6" ht="27" customHeight="1">
      <c r="A11" s="103"/>
      <c r="B11" s="103"/>
      <c r="C11" s="103"/>
      <c r="D11" s="103"/>
      <c r="E11" s="103"/>
      <c r="F11" s="104"/>
    </row>
    <row r="12" spans="1:6" ht="27" customHeight="1">
      <c r="A12" s="103"/>
      <c r="B12" s="103"/>
      <c r="C12" s="103"/>
      <c r="D12" s="103"/>
      <c r="E12" s="103"/>
      <c r="F12" s="104"/>
    </row>
    <row r="13" spans="1:6" ht="27" customHeight="1">
      <c r="A13" s="103"/>
      <c r="B13" s="103"/>
      <c r="C13" s="103"/>
      <c r="D13" s="103"/>
      <c r="E13" s="103"/>
      <c r="F13" s="104"/>
    </row>
    <row r="14" spans="1:6" ht="27" customHeight="1">
      <c r="A14" s="103"/>
      <c r="B14" s="103"/>
      <c r="C14" s="103"/>
      <c r="D14" s="103"/>
      <c r="E14" s="103"/>
      <c r="F14" s="104"/>
    </row>
    <row r="15" spans="1:6" ht="27" customHeight="1">
      <c r="A15" s="103"/>
      <c r="B15" s="103"/>
      <c r="C15" s="103"/>
      <c r="D15" s="103"/>
      <c r="E15" s="103"/>
      <c r="F15" s="104"/>
    </row>
    <row r="16" spans="1:6" ht="27" customHeight="1">
      <c r="A16" s="103"/>
      <c r="B16" s="103"/>
      <c r="C16" s="103"/>
      <c r="D16" s="103"/>
      <c r="E16" s="103"/>
      <c r="F16" s="104"/>
    </row>
    <row r="17" spans="1:6" ht="27" customHeight="1">
      <c r="A17" s="103"/>
      <c r="B17" s="103"/>
      <c r="C17" s="103"/>
      <c r="D17" s="103"/>
      <c r="E17" s="103"/>
      <c r="F17" s="104"/>
    </row>
    <row r="18" spans="1:6" ht="27" customHeight="1">
      <c r="A18" s="103"/>
      <c r="B18" s="103"/>
      <c r="C18" s="103"/>
      <c r="D18" s="103"/>
      <c r="E18" s="103"/>
      <c r="F18" s="104"/>
    </row>
    <row r="19" spans="1:6" ht="27" customHeight="1">
      <c r="A19" s="103"/>
      <c r="B19" s="103"/>
      <c r="C19" s="103"/>
      <c r="D19" s="103"/>
      <c r="E19" s="103"/>
      <c r="F19" s="104"/>
    </row>
    <row r="20" spans="1:6" ht="27" customHeight="1">
      <c r="A20" s="103"/>
      <c r="B20" s="103"/>
      <c r="C20" s="103"/>
      <c r="D20" s="103"/>
      <c r="E20" s="103"/>
      <c r="F20" s="104"/>
    </row>
    <row r="21" spans="1:6" ht="27" customHeight="1">
      <c r="A21" s="103"/>
      <c r="B21" s="103"/>
      <c r="C21" s="103"/>
      <c r="D21" s="103"/>
      <c r="E21" s="103"/>
      <c r="F21" s="104"/>
    </row>
    <row r="22" spans="1:6" ht="27" customHeight="1">
      <c r="A22" s="103"/>
      <c r="B22" s="103"/>
      <c r="C22" s="103"/>
      <c r="D22" s="103"/>
      <c r="E22" s="103"/>
      <c r="F22" s="104"/>
    </row>
    <row r="23" spans="1:6" ht="27" customHeight="1">
      <c r="A23" s="103"/>
      <c r="B23" s="103"/>
      <c r="C23" s="103"/>
      <c r="D23" s="103"/>
      <c r="E23" s="103"/>
      <c r="F23" s="104"/>
    </row>
    <row r="24" spans="1:6" ht="27" customHeight="1">
      <c r="A24" s="103"/>
      <c r="B24" s="103"/>
      <c r="C24" s="103"/>
      <c r="D24" s="103"/>
      <c r="E24" s="103"/>
      <c r="F24" s="104"/>
    </row>
    <row r="25" spans="1:6" ht="27" customHeight="1">
      <c r="A25" s="103"/>
      <c r="B25" s="103"/>
      <c r="C25" s="103"/>
      <c r="D25" s="103"/>
      <c r="E25" s="103"/>
      <c r="F25" s="104"/>
    </row>
    <row r="26" spans="1:6" ht="27" customHeight="1">
      <c r="A26" s="103"/>
      <c r="B26" s="103"/>
      <c r="C26" s="103"/>
      <c r="D26" s="103"/>
      <c r="E26" s="103"/>
      <c r="F26" s="104"/>
    </row>
    <row r="27" spans="1:6" ht="27" customHeight="1">
      <c r="A27" s="103"/>
      <c r="B27" s="103"/>
      <c r="C27" s="103"/>
      <c r="D27" s="103"/>
      <c r="E27" s="103"/>
      <c r="F27" s="104"/>
    </row>
    <row r="28" spans="1:6" ht="27" customHeight="1">
      <c r="A28" s="103"/>
      <c r="B28" s="103"/>
      <c r="C28" s="103"/>
      <c r="D28" s="103"/>
      <c r="E28" s="103"/>
      <c r="F28" s="104"/>
    </row>
    <row r="29" spans="1:6" ht="27" customHeight="1">
      <c r="A29" s="103"/>
      <c r="B29" s="103"/>
      <c r="C29" s="103"/>
      <c r="D29" s="103"/>
      <c r="E29" s="103"/>
      <c r="F29" s="104"/>
    </row>
    <row r="30" spans="1:6" ht="27" customHeight="1">
      <c r="A30" s="103"/>
      <c r="B30" s="103"/>
      <c r="C30" s="103"/>
      <c r="D30" s="103"/>
      <c r="E30" s="103"/>
      <c r="F30" s="104"/>
    </row>
    <row r="31" spans="1:6" ht="27" customHeight="1">
      <c r="A31" s="103"/>
      <c r="B31" s="103"/>
      <c r="C31" s="103"/>
      <c r="D31" s="103"/>
      <c r="E31" s="103"/>
      <c r="F31" s="104"/>
    </row>
    <row r="32" spans="1:6" ht="27" customHeight="1">
      <c r="A32" s="103"/>
      <c r="B32" s="103"/>
      <c r="C32" s="103"/>
      <c r="D32" s="103"/>
      <c r="E32" s="103"/>
      <c r="F32" s="104"/>
    </row>
    <row r="33" spans="1:6" ht="27" customHeight="1">
      <c r="A33" s="103"/>
      <c r="B33" s="103"/>
      <c r="C33" s="103"/>
      <c r="D33" s="103"/>
      <c r="E33" s="103"/>
      <c r="F33" s="104"/>
    </row>
    <row r="34" spans="1:6" ht="27" customHeight="1">
      <c r="A34" s="103"/>
      <c r="B34" s="103"/>
      <c r="C34" s="103"/>
      <c r="D34" s="103"/>
      <c r="E34" s="103"/>
      <c r="F34" s="104"/>
    </row>
    <row r="35" spans="1:6" ht="27" customHeight="1">
      <c r="A35" s="103"/>
      <c r="B35" s="103"/>
      <c r="C35" s="103"/>
      <c r="D35" s="103"/>
      <c r="E35" s="103"/>
      <c r="F35" s="104"/>
    </row>
    <row r="36" spans="1:6" ht="27" customHeight="1">
      <c r="A36" s="103"/>
      <c r="B36" s="103"/>
      <c r="C36" s="103"/>
      <c r="D36" s="103"/>
      <c r="E36" s="103"/>
      <c r="F36" s="104"/>
    </row>
    <row r="37" spans="1:6" ht="27" customHeight="1">
      <c r="A37" s="103"/>
      <c r="B37" s="103"/>
      <c r="C37" s="103"/>
      <c r="D37" s="103"/>
      <c r="E37" s="103"/>
      <c r="F37" s="104"/>
    </row>
    <row r="38" spans="1:6" ht="27" customHeight="1">
      <c r="A38" s="103"/>
      <c r="B38" s="103"/>
      <c r="C38" s="103"/>
      <c r="D38" s="103"/>
      <c r="E38" s="103"/>
      <c r="F38" s="104"/>
    </row>
    <row r="39" spans="1:6" ht="27" customHeight="1">
      <c r="A39" s="103"/>
      <c r="B39" s="103"/>
      <c r="C39" s="103"/>
      <c r="D39" s="103"/>
      <c r="E39" s="103"/>
      <c r="F39" s="104"/>
    </row>
    <row r="40" spans="1:6" ht="27" customHeight="1">
      <c r="A40" s="103"/>
      <c r="B40" s="103"/>
      <c r="C40" s="103"/>
      <c r="D40" s="103"/>
      <c r="E40" s="103"/>
      <c r="F40" s="104"/>
    </row>
    <row r="41" spans="1:6" ht="27" customHeight="1">
      <c r="A41" s="103"/>
      <c r="B41" s="103"/>
      <c r="C41" s="103"/>
      <c r="D41" s="103"/>
      <c r="E41" s="103"/>
      <c r="F41" s="104"/>
    </row>
    <row r="42" spans="1:6" ht="27" customHeight="1">
      <c r="A42" s="103"/>
      <c r="B42" s="103"/>
      <c r="C42" s="103"/>
      <c r="D42" s="103"/>
      <c r="E42" s="103"/>
      <c r="F42" s="104"/>
    </row>
    <row r="43" spans="1:6" ht="27" customHeight="1">
      <c r="A43" s="103"/>
      <c r="B43" s="103"/>
      <c r="C43" s="103"/>
      <c r="D43" s="103"/>
      <c r="E43" s="103"/>
      <c r="F43" s="104"/>
    </row>
    <row r="44" spans="1:6" ht="27" customHeight="1">
      <c r="A44" s="103"/>
      <c r="B44" s="103"/>
      <c r="C44" s="103"/>
      <c r="D44" s="103"/>
      <c r="E44" s="103"/>
      <c r="F44" s="104"/>
    </row>
    <row r="45" spans="1:6" ht="27" customHeight="1">
      <c r="A45" s="103"/>
      <c r="B45" s="103"/>
      <c r="C45" s="103"/>
      <c r="D45" s="103"/>
      <c r="E45" s="103"/>
      <c r="F45" s="104"/>
    </row>
    <row r="46" spans="1:6" ht="27" customHeight="1">
      <c r="A46" s="103"/>
      <c r="B46" s="103"/>
      <c r="C46" s="103"/>
      <c r="D46" s="103"/>
      <c r="E46" s="103"/>
      <c r="F46" s="104"/>
    </row>
    <row r="47" spans="1:6" ht="27" customHeight="1">
      <c r="A47" s="103"/>
      <c r="B47" s="103"/>
      <c r="C47" s="103"/>
      <c r="D47" s="103"/>
      <c r="E47" s="103"/>
      <c r="F47" s="104"/>
    </row>
    <row r="48" spans="1:6" ht="27" customHeight="1">
      <c r="A48" s="103"/>
      <c r="B48" s="103"/>
      <c r="C48" s="103"/>
      <c r="D48" s="103"/>
      <c r="E48" s="103"/>
      <c r="F48" s="104"/>
    </row>
    <row r="49" spans="1:6" ht="27" customHeight="1">
      <c r="A49" s="103"/>
      <c r="B49" s="103"/>
      <c r="C49" s="103"/>
      <c r="D49" s="103"/>
      <c r="E49" s="103"/>
      <c r="F49" s="104"/>
    </row>
    <row r="50" spans="1:6" ht="27" customHeight="1">
      <c r="A50" s="103"/>
      <c r="B50" s="103"/>
      <c r="C50" s="103"/>
      <c r="D50" s="103"/>
      <c r="E50" s="103"/>
      <c r="F50" s="104"/>
    </row>
    <row r="51" spans="1:6" ht="27" customHeight="1">
      <c r="A51" s="103"/>
      <c r="B51" s="103"/>
      <c r="C51" s="103"/>
      <c r="D51" s="103"/>
      <c r="E51" s="103"/>
      <c r="F51" s="104"/>
    </row>
    <row r="52" spans="1:6" ht="27" customHeight="1">
      <c r="A52" s="103"/>
      <c r="B52" s="103"/>
      <c r="C52" s="103"/>
      <c r="D52" s="103"/>
      <c r="E52" s="103"/>
      <c r="F52" s="104"/>
    </row>
  </sheetData>
  <sheetProtection sheet="1" objects="1" scenarios="1"/>
  <mergeCells count="2">
    <mergeCell ref="A1:B1"/>
    <mergeCell ref="C1:F1"/>
  </mergeCells>
  <phoneticPr fontId="3"/>
  <pageMargins left="0.7" right="0.7" top="0.75" bottom="0.75" header="0.3" footer="0.3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4138-1FBA-430B-9CEB-14D9E85EBD97}">
  <sheetPr>
    <pageSetUpPr fitToPage="1"/>
  </sheetPr>
  <dimension ref="A1:T180"/>
  <sheetViews>
    <sheetView showZeros="0" view="pageBreakPreview" zoomScaleNormal="100" zoomScaleSheetLayoutView="100" workbookViewId="0">
      <selection activeCell="A2" sqref="A2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45"/>
      <c r="E3" s="146"/>
      <c r="F3" s="146"/>
      <c r="G3" s="146"/>
      <c r="H3" s="147"/>
      <c r="K3" s="148" t="s">
        <v>61</v>
      </c>
      <c r="L3" s="149"/>
      <c r="M3" s="20"/>
      <c r="N3" s="21"/>
      <c r="O3" s="66">
        <f>SUM(O4:O8)</f>
        <v>0</v>
      </c>
    </row>
    <row r="4" spans="1:17" ht="15" customHeight="1">
      <c r="C4" s="19" t="s">
        <v>38</v>
      </c>
      <c r="D4" s="145"/>
      <c r="E4" s="146"/>
      <c r="F4" s="146"/>
      <c r="G4" s="146"/>
      <c r="H4" s="147"/>
      <c r="K4" s="142" t="s">
        <v>124</v>
      </c>
      <c r="L4" s="143"/>
      <c r="M4" s="143"/>
      <c r="N4" s="22"/>
      <c r="O4" s="66">
        <f t="shared" ref="O4:O6" si="0">P4*N4</f>
        <v>0</v>
      </c>
      <c r="P4" s="95">
        <v>1000</v>
      </c>
      <c r="Q4" s="65"/>
    </row>
    <row r="5" spans="1:17" ht="15" customHeight="1">
      <c r="C5" s="19" t="s">
        <v>39</v>
      </c>
      <c r="D5" s="145"/>
      <c r="E5" s="146"/>
      <c r="F5" s="146"/>
      <c r="G5" s="146"/>
      <c r="H5" s="147"/>
      <c r="K5" s="142" t="s">
        <v>125</v>
      </c>
      <c r="L5" s="143"/>
      <c r="M5" s="143"/>
      <c r="N5" s="22"/>
      <c r="O5" s="66">
        <f t="shared" si="0"/>
        <v>0</v>
      </c>
      <c r="P5" s="95">
        <v>800</v>
      </c>
      <c r="Q5" s="65"/>
    </row>
    <row r="6" spans="1:17" ht="15" customHeight="1">
      <c r="I6" s="23"/>
      <c r="J6" s="23"/>
      <c r="K6" s="142" t="s">
        <v>122</v>
      </c>
      <c r="L6" s="143"/>
      <c r="M6" s="143"/>
      <c r="N6" s="22"/>
      <c r="O6" s="66">
        <f t="shared" si="0"/>
        <v>0</v>
      </c>
      <c r="P6" s="95">
        <v>500</v>
      </c>
      <c r="Q6" s="23"/>
    </row>
    <row r="7" spans="1:17" ht="15" customHeight="1">
      <c r="C7" s="109"/>
      <c r="K7" s="142" t="s">
        <v>123</v>
      </c>
      <c r="L7" s="143"/>
      <c r="M7" s="143"/>
      <c r="N7" s="22"/>
      <c r="O7" s="66">
        <f>P7*N7</f>
        <v>0</v>
      </c>
      <c r="P7" s="95">
        <v>400</v>
      </c>
    </row>
    <row r="8" spans="1:17" ht="15" customHeight="1">
      <c r="K8" s="142" t="s">
        <v>126</v>
      </c>
      <c r="L8" s="143"/>
      <c r="M8" s="143"/>
      <c r="N8" s="22"/>
      <c r="O8" s="108"/>
      <c r="P8" s="96">
        <v>2000</v>
      </c>
    </row>
    <row r="9" spans="1:17" ht="15" customHeight="1">
      <c r="K9" s="106" t="s">
        <v>86</v>
      </c>
      <c r="L9" s="106"/>
      <c r="M9" s="106"/>
      <c r="N9" s="106"/>
      <c r="O9" s="106"/>
      <c r="P9" s="96"/>
    </row>
    <row r="10" spans="1:17">
      <c r="A10" s="15" t="s">
        <v>40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84</v>
      </c>
    </row>
    <row r="15" spans="1:17">
      <c r="B15" s="81" t="s">
        <v>85</v>
      </c>
    </row>
    <row r="16" spans="1:17">
      <c r="B16" s="24" t="s">
        <v>44</v>
      </c>
    </row>
    <row r="17" spans="1:20">
      <c r="A17" s="15">
        <v>2</v>
      </c>
      <c r="B17" s="24" t="s">
        <v>45</v>
      </c>
      <c r="K17" s="26"/>
      <c r="N17" s="25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47</v>
      </c>
      <c r="C19" s="28" t="s">
        <v>48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9" t="s">
        <v>62</v>
      </c>
      <c r="J19" s="28"/>
      <c r="K19" s="28" t="s">
        <v>54</v>
      </c>
      <c r="L19" s="30" t="s">
        <v>55</v>
      </c>
      <c r="M19" s="31"/>
      <c r="O19" s="32"/>
    </row>
    <row r="20" spans="1:20" ht="15" customHeight="1" thickBot="1">
      <c r="A20" s="33" t="s">
        <v>56</v>
      </c>
      <c r="B20" s="60">
        <v>1</v>
      </c>
      <c r="C20" s="61" t="str">
        <f>IF(ISBLANK(B20),"",VLOOKUP(B20,$N$22:$P$117,2,FALSE))</f>
        <v>小学男子</v>
      </c>
      <c r="D20" s="61" t="str">
        <f>IF(ISBLANK(B20),"",VLOOKUP(B20,$N$22:$P$117,3,FALSE))</f>
        <v>100m 第1ﾚｰｽ</v>
      </c>
      <c r="E20" s="61"/>
      <c r="F20" s="61"/>
      <c r="G20" s="61">
        <v>1234</v>
      </c>
      <c r="H20" s="62" t="s">
        <v>57</v>
      </c>
      <c r="I20" s="61">
        <v>3</v>
      </c>
      <c r="J20" s="61"/>
      <c r="K20" s="63">
        <v>12.34</v>
      </c>
      <c r="L20" s="64"/>
      <c r="M20" s="31"/>
      <c r="O20" s="15" t="s">
        <v>58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3">
        <f>D$3</f>
        <v>0</v>
      </c>
      <c r="K21" s="58"/>
      <c r="L21" s="59"/>
      <c r="M21" s="39"/>
      <c r="N21" s="79" t="s">
        <v>66</v>
      </c>
      <c r="O21" s="79" t="s">
        <v>78</v>
      </c>
      <c r="P21" s="79" t="s">
        <v>79</v>
      </c>
      <c r="Q21" s="69"/>
      <c r="R21" s="79" t="s">
        <v>66</v>
      </c>
      <c r="S21" s="19" t="s">
        <v>78</v>
      </c>
      <c r="T21" s="80" t="s">
        <v>79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4">
        <f t="shared" ref="J22:J85" si="3">D$3</f>
        <v>0</v>
      </c>
      <c r="K22" s="37"/>
      <c r="L22" s="38"/>
      <c r="M22" s="39"/>
      <c r="N22" s="79">
        <v>1</v>
      </c>
      <c r="O22" s="19" t="s">
        <v>87</v>
      </c>
      <c r="P22" s="80" t="s">
        <v>96</v>
      </c>
      <c r="Q22" s="82"/>
      <c r="R22" s="90">
        <v>11</v>
      </c>
      <c r="S22" s="78" t="s">
        <v>88</v>
      </c>
      <c r="T22" s="83" t="s">
        <v>96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4">
        <f t="shared" si="3"/>
        <v>0</v>
      </c>
      <c r="K23" s="37"/>
      <c r="L23" s="38"/>
      <c r="M23" s="39"/>
      <c r="N23" s="79">
        <v>2</v>
      </c>
      <c r="O23" s="19" t="s">
        <v>87</v>
      </c>
      <c r="P23" s="80" t="s">
        <v>97</v>
      </c>
      <c r="Q23" s="82"/>
      <c r="R23" s="90">
        <v>12</v>
      </c>
      <c r="S23" s="78" t="s">
        <v>88</v>
      </c>
      <c r="T23" s="83" t="s">
        <v>97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4">
        <f t="shared" si="3"/>
        <v>0</v>
      </c>
      <c r="K24" s="37"/>
      <c r="L24" s="38"/>
      <c r="M24" s="39"/>
      <c r="N24" s="79">
        <v>3</v>
      </c>
      <c r="O24" s="19" t="s">
        <v>87</v>
      </c>
      <c r="P24" s="80" t="s">
        <v>101</v>
      </c>
      <c r="Q24" s="82"/>
      <c r="R24" s="90">
        <v>13</v>
      </c>
      <c r="S24" s="78" t="s">
        <v>88</v>
      </c>
      <c r="T24" s="83" t="s">
        <v>65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4">
        <f t="shared" si="3"/>
        <v>0</v>
      </c>
      <c r="K25" s="37"/>
      <c r="L25" s="38"/>
      <c r="M25" s="39"/>
      <c r="N25" s="79">
        <v>4</v>
      </c>
      <c r="O25" s="19" t="s">
        <v>87</v>
      </c>
      <c r="P25" s="80" t="s">
        <v>80</v>
      </c>
      <c r="Q25" s="82"/>
      <c r="R25" s="90">
        <v>14</v>
      </c>
      <c r="S25" s="78" t="s">
        <v>88</v>
      </c>
      <c r="T25" s="83" t="s">
        <v>80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4">
        <f t="shared" si="3"/>
        <v>0</v>
      </c>
      <c r="K26" s="37"/>
      <c r="L26" s="38"/>
      <c r="M26" s="39"/>
      <c r="N26" s="79" t="s">
        <v>66</v>
      </c>
      <c r="O26" s="19" t="s">
        <v>78</v>
      </c>
      <c r="P26" s="80" t="s">
        <v>79</v>
      </c>
      <c r="Q26" s="82"/>
      <c r="R26" s="94"/>
      <c r="S26" s="93"/>
      <c r="T26" s="94"/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4">
        <f t="shared" si="3"/>
        <v>0</v>
      </c>
      <c r="K27" s="37"/>
      <c r="L27" s="38"/>
      <c r="M27" s="39"/>
      <c r="N27" s="90">
        <v>11</v>
      </c>
      <c r="O27" s="78" t="s">
        <v>88</v>
      </c>
      <c r="P27" s="83" t="s">
        <v>96</v>
      </c>
      <c r="Q27" s="82"/>
      <c r="R27" s="94"/>
      <c r="S27" s="93"/>
      <c r="T27" s="94"/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4">
        <f t="shared" si="3"/>
        <v>0</v>
      </c>
      <c r="K28" s="37"/>
      <c r="L28" s="38"/>
      <c r="M28" s="39"/>
      <c r="N28" s="90">
        <v>12</v>
      </c>
      <c r="O28" s="78" t="s">
        <v>88</v>
      </c>
      <c r="P28" s="83" t="s">
        <v>97</v>
      </c>
      <c r="Q28" s="82"/>
      <c r="R28" s="94"/>
      <c r="S28" s="93"/>
      <c r="T28" s="94"/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4">
        <f t="shared" si="3"/>
        <v>0</v>
      </c>
      <c r="K29" s="37"/>
      <c r="L29" s="38"/>
      <c r="M29" s="39"/>
      <c r="N29" s="90">
        <v>13</v>
      </c>
      <c r="O29" s="78" t="s">
        <v>88</v>
      </c>
      <c r="P29" s="83" t="s">
        <v>65</v>
      </c>
      <c r="Q29" s="82"/>
      <c r="R29" s="94"/>
      <c r="S29" s="93"/>
      <c r="T29" s="94"/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4">
        <f t="shared" si="3"/>
        <v>0</v>
      </c>
      <c r="K30" s="37"/>
      <c r="L30" s="38"/>
      <c r="M30" s="39"/>
      <c r="N30" s="90">
        <v>14</v>
      </c>
      <c r="O30" s="78" t="s">
        <v>88</v>
      </c>
      <c r="P30" s="83" t="s">
        <v>80</v>
      </c>
      <c r="Q30" s="82"/>
      <c r="R30" s="94"/>
      <c r="S30" s="93"/>
      <c r="T30" s="94"/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4">
        <f t="shared" si="3"/>
        <v>0</v>
      </c>
      <c r="K31" s="37"/>
      <c r="L31" s="38"/>
      <c r="M31" s="39"/>
      <c r="N31" s="69"/>
      <c r="O31" s="67"/>
      <c r="P31" s="31"/>
      <c r="Q31" s="82"/>
      <c r="R31" s="94"/>
      <c r="S31" s="93"/>
      <c r="T31" s="94"/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4">
        <f t="shared" si="3"/>
        <v>0</v>
      </c>
      <c r="K32" s="37"/>
      <c r="L32" s="38"/>
      <c r="M32" s="39"/>
      <c r="N32" s="69"/>
      <c r="O32" s="67"/>
      <c r="P32" s="31"/>
      <c r="Q32" s="82"/>
      <c r="R32" s="94"/>
      <c r="S32" s="93"/>
      <c r="T32" s="94"/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4">
        <f t="shared" si="3"/>
        <v>0</v>
      </c>
      <c r="K33" s="37"/>
      <c r="L33" s="38"/>
      <c r="M33" s="39"/>
      <c r="N33" s="69"/>
      <c r="O33" s="67"/>
      <c r="P33" s="31"/>
      <c r="Q33" s="82"/>
      <c r="R33" s="94"/>
      <c r="S33" s="93"/>
      <c r="T33" s="94"/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4">
        <f t="shared" si="3"/>
        <v>0</v>
      </c>
      <c r="K34" s="37"/>
      <c r="L34" s="38"/>
      <c r="M34" s="39"/>
      <c r="N34" s="69"/>
      <c r="O34" s="67"/>
      <c r="P34" s="31"/>
      <c r="Q34" s="82"/>
      <c r="R34" s="94"/>
      <c r="S34" s="93"/>
      <c r="T34" s="94"/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4">
        <f t="shared" si="3"/>
        <v>0</v>
      </c>
      <c r="K35" s="37"/>
      <c r="L35" s="38"/>
      <c r="M35" s="39"/>
      <c r="N35" s="69"/>
      <c r="O35" s="67"/>
      <c r="P35" s="31"/>
      <c r="Q35" s="82"/>
      <c r="R35" s="94"/>
      <c r="S35" s="93"/>
      <c r="T35" s="94"/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4">
        <f t="shared" si="3"/>
        <v>0</v>
      </c>
      <c r="K36" s="37"/>
      <c r="L36" s="38"/>
      <c r="M36" s="39"/>
      <c r="N36" s="69"/>
      <c r="O36" s="67"/>
      <c r="P36" s="31"/>
      <c r="Q36" s="82"/>
      <c r="R36" s="94"/>
      <c r="S36" s="93"/>
      <c r="T36" s="94"/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4">
        <f t="shared" si="3"/>
        <v>0</v>
      </c>
      <c r="K37" s="37"/>
      <c r="L37" s="38"/>
      <c r="M37" s="39"/>
      <c r="N37" s="69"/>
      <c r="O37" s="67"/>
      <c r="P37" s="31"/>
      <c r="Q37" s="82"/>
      <c r="R37" s="94"/>
      <c r="S37" s="93"/>
      <c r="T37" s="94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4">
        <f t="shared" si="3"/>
        <v>0</v>
      </c>
      <c r="K38" s="37"/>
      <c r="L38" s="38"/>
      <c r="M38" s="39"/>
      <c r="N38" s="69"/>
      <c r="O38" s="67"/>
      <c r="P38" s="31"/>
      <c r="Q38" s="82"/>
      <c r="R38" s="94"/>
      <c r="S38" s="93"/>
      <c r="T38" s="94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4">
        <f t="shared" si="3"/>
        <v>0</v>
      </c>
      <c r="K39" s="37"/>
      <c r="L39" s="38"/>
      <c r="M39" s="39"/>
      <c r="N39" s="69"/>
      <c r="O39" s="67"/>
      <c r="P39" s="31"/>
      <c r="Q39" s="82"/>
      <c r="R39" s="94"/>
      <c r="S39" s="93"/>
      <c r="T39" s="94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4">
        <f t="shared" si="3"/>
        <v>0</v>
      </c>
      <c r="K40" s="37"/>
      <c r="L40" s="38"/>
      <c r="M40" s="39"/>
      <c r="N40" s="69"/>
      <c r="O40" s="67"/>
      <c r="P40" s="31"/>
      <c r="Q40" s="82"/>
      <c r="R40" s="94"/>
      <c r="S40" s="93"/>
      <c r="T40" s="94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4">
        <f t="shared" si="3"/>
        <v>0</v>
      </c>
      <c r="K41" s="37"/>
      <c r="L41" s="38"/>
      <c r="M41" s="39"/>
      <c r="N41" s="69"/>
      <c r="O41" s="67"/>
      <c r="P41" s="31"/>
      <c r="Q41" s="82"/>
      <c r="R41" s="94"/>
      <c r="S41" s="93"/>
      <c r="T41" s="94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4">
        <f t="shared" si="3"/>
        <v>0</v>
      </c>
      <c r="K42" s="37"/>
      <c r="L42" s="38"/>
      <c r="M42" s="39"/>
      <c r="N42" s="69"/>
      <c r="O42" s="67"/>
      <c r="P42" s="31"/>
      <c r="Q42" s="82"/>
      <c r="R42" s="94"/>
      <c r="S42" s="93"/>
      <c r="T42" s="94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4">
        <f t="shared" si="3"/>
        <v>0</v>
      </c>
      <c r="K43" s="37"/>
      <c r="L43" s="38"/>
      <c r="M43" s="39"/>
      <c r="N43" s="69"/>
      <c r="O43" s="67"/>
      <c r="P43" s="31"/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4">
        <f t="shared" si="3"/>
        <v>0</v>
      </c>
      <c r="K44" s="37"/>
      <c r="L44" s="38"/>
      <c r="M44" s="39"/>
      <c r="N44" s="69"/>
      <c r="O44" s="67"/>
      <c r="P44" s="31"/>
      <c r="Q44" s="82"/>
      <c r="R44" s="94"/>
      <c r="S44" s="93"/>
      <c r="T44" s="94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69"/>
      <c r="O45" s="67"/>
      <c r="P45" s="31"/>
      <c r="Q45" s="82"/>
      <c r="R45" s="94"/>
      <c r="S45" s="93"/>
      <c r="T45" s="94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69"/>
      <c r="O46" s="67"/>
      <c r="P46" s="31"/>
      <c r="Q46" s="69"/>
      <c r="R46" s="94"/>
      <c r="S46" s="93"/>
      <c r="T46" s="94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N47" s="69"/>
      <c r="O47" s="67"/>
      <c r="P47" s="31"/>
      <c r="Q47" s="77"/>
      <c r="R47" s="94"/>
      <c r="S47" s="93"/>
      <c r="T47" s="94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69"/>
      <c r="O48" s="67"/>
      <c r="P48" s="31"/>
      <c r="Q48" s="77"/>
      <c r="R48" s="94"/>
      <c r="S48" s="93"/>
      <c r="T48" s="94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69"/>
      <c r="O49" s="67"/>
      <c r="P49" s="31"/>
      <c r="Q49" s="77"/>
      <c r="R49" s="94"/>
      <c r="S49" s="93"/>
      <c r="T49" s="94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69"/>
      <c r="O50" s="67"/>
      <c r="P50" s="31"/>
      <c r="Q50" s="77"/>
      <c r="R50" s="94"/>
      <c r="S50" s="93"/>
      <c r="T50" s="94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69"/>
      <c r="O51" s="67"/>
      <c r="P51" s="31"/>
      <c r="Q51" s="69"/>
      <c r="R51" s="94"/>
      <c r="S51" s="93"/>
      <c r="T51" s="94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69"/>
      <c r="O52" s="67"/>
      <c r="P52" s="31"/>
      <c r="Q52" s="77"/>
      <c r="R52" s="94"/>
      <c r="S52" s="93"/>
      <c r="T52" s="94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N53" s="69"/>
      <c r="O53" s="67"/>
      <c r="P53" s="31"/>
      <c r="Q53" s="77"/>
      <c r="R53" s="94"/>
      <c r="S53" s="93"/>
      <c r="T53" s="94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N54" s="69"/>
      <c r="O54" s="67"/>
      <c r="P54" s="31"/>
      <c r="Q54" s="77"/>
      <c r="R54" s="94"/>
      <c r="S54" s="93"/>
      <c r="T54" s="94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N55" s="69"/>
      <c r="O55" s="67"/>
      <c r="P55" s="31"/>
      <c r="Q55" s="77"/>
      <c r="R55" s="94"/>
      <c r="S55" s="93"/>
      <c r="T55" s="94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N56" s="69"/>
      <c r="O56" s="67"/>
      <c r="P56" s="31"/>
      <c r="Q56" s="77"/>
      <c r="R56" s="94"/>
      <c r="S56" s="93"/>
      <c r="T56" s="94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N57" s="69"/>
      <c r="O57" s="67"/>
      <c r="P57" s="31"/>
      <c r="Q57" s="77"/>
      <c r="R57" s="94"/>
      <c r="S57" s="93"/>
      <c r="T57" s="94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N58" s="69"/>
      <c r="O58" s="67"/>
      <c r="P58" s="31"/>
      <c r="Q58" s="77"/>
      <c r="R58" s="94"/>
      <c r="S58" s="94"/>
      <c r="T58" s="94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4"/>
      <c r="S59" s="94"/>
      <c r="T59" s="94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4"/>
      <c r="S60" s="94"/>
      <c r="T60" s="94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0">
    <mergeCell ref="K6:M6"/>
    <mergeCell ref="K7:M7"/>
    <mergeCell ref="K8:M8"/>
    <mergeCell ref="A1:P1"/>
    <mergeCell ref="D3:H3"/>
    <mergeCell ref="K3:L3"/>
    <mergeCell ref="D4:H4"/>
    <mergeCell ref="K4:M4"/>
    <mergeCell ref="D5:H5"/>
    <mergeCell ref="K5:M5"/>
  </mergeCells>
  <phoneticPr fontId="3"/>
  <conditionalFormatting sqref="C21:C180">
    <cfRule type="expression" dxfId="3" priority="1" stopIfTrue="1">
      <formula>NOT(ISERROR(SEARCH("女",C21)))</formula>
    </cfRule>
  </conditionalFormatting>
  <dataValidations count="3">
    <dataValidation imeMode="on" allowBlank="1" showInputMessage="1" showErrorMessage="1" sqref="L21:M120" xr:uid="{432680C5-5891-4248-8701-85A7711EBD39}"/>
    <dataValidation imeMode="off" allowBlank="1" showInputMessage="1" showErrorMessage="1" sqref="D5:H5" xr:uid="{D62ED8C1-5155-4D75-8AE5-8822C2C41632}"/>
    <dataValidation imeMode="hiragana" allowBlank="1" showInputMessage="1" showErrorMessage="1" sqref="H21:I180" xr:uid="{58A1F1FB-EC20-4BD7-91C6-E7EC2F85F721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80"/>
  <sheetViews>
    <sheetView showZeros="0" view="pageBreakPreview" zoomScaleNormal="100" zoomScaleSheetLayoutView="100" workbookViewId="0">
      <selection activeCell="A2" sqref="A2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45"/>
      <c r="E3" s="146"/>
      <c r="F3" s="146"/>
      <c r="G3" s="146"/>
      <c r="H3" s="147"/>
      <c r="K3" s="148" t="s">
        <v>61</v>
      </c>
      <c r="L3" s="149"/>
      <c r="M3" s="20"/>
      <c r="N3" s="21"/>
      <c r="O3" s="66">
        <f>SUM(O4:O8)</f>
        <v>0</v>
      </c>
    </row>
    <row r="4" spans="1:17" ht="15" customHeight="1">
      <c r="C4" s="19" t="s">
        <v>38</v>
      </c>
      <c r="D4" s="145"/>
      <c r="E4" s="146"/>
      <c r="F4" s="146"/>
      <c r="G4" s="146"/>
      <c r="H4" s="147"/>
      <c r="K4" s="142" t="s">
        <v>124</v>
      </c>
      <c r="L4" s="143"/>
      <c r="M4" s="143"/>
      <c r="N4" s="22"/>
      <c r="O4" s="66">
        <f t="shared" ref="O4:O6" si="0">P4*N4</f>
        <v>0</v>
      </c>
      <c r="P4" s="95">
        <v>1000</v>
      </c>
      <c r="Q4" s="65"/>
    </row>
    <row r="5" spans="1:17" ht="15" customHeight="1">
      <c r="C5" s="19" t="s">
        <v>39</v>
      </c>
      <c r="D5" s="145"/>
      <c r="E5" s="146"/>
      <c r="F5" s="146"/>
      <c r="G5" s="146"/>
      <c r="H5" s="147"/>
      <c r="K5" s="142" t="s">
        <v>125</v>
      </c>
      <c r="L5" s="143"/>
      <c r="M5" s="143"/>
      <c r="N5" s="22"/>
      <c r="O5" s="66">
        <f t="shared" si="0"/>
        <v>0</v>
      </c>
      <c r="P5" s="95">
        <v>800</v>
      </c>
      <c r="Q5" s="65"/>
    </row>
    <row r="6" spans="1:17" ht="15" customHeight="1">
      <c r="I6" s="23"/>
      <c r="J6" s="23"/>
      <c r="K6" s="142" t="s">
        <v>122</v>
      </c>
      <c r="L6" s="143"/>
      <c r="M6" s="143"/>
      <c r="N6" s="22"/>
      <c r="O6" s="66">
        <f t="shared" si="0"/>
        <v>0</v>
      </c>
      <c r="P6" s="95">
        <v>500</v>
      </c>
      <c r="Q6" s="23"/>
    </row>
    <row r="7" spans="1:17" ht="15" customHeight="1">
      <c r="C7" s="109"/>
      <c r="K7" s="142" t="s">
        <v>123</v>
      </c>
      <c r="L7" s="143"/>
      <c r="M7" s="143"/>
      <c r="N7" s="22"/>
      <c r="O7" s="66">
        <f>P7*N7</f>
        <v>0</v>
      </c>
      <c r="P7" s="95">
        <v>400</v>
      </c>
    </row>
    <row r="8" spans="1:17" ht="15" customHeight="1">
      <c r="K8" s="142" t="s">
        <v>126</v>
      </c>
      <c r="L8" s="143"/>
      <c r="M8" s="143"/>
      <c r="N8" s="22"/>
      <c r="O8" s="108"/>
      <c r="P8" s="96">
        <v>2000</v>
      </c>
    </row>
    <row r="9" spans="1:17" ht="15" customHeight="1">
      <c r="K9" s="106" t="s">
        <v>86</v>
      </c>
      <c r="L9" s="106"/>
      <c r="M9" s="106"/>
      <c r="N9" s="106"/>
      <c r="O9" s="106"/>
      <c r="P9" s="96"/>
    </row>
    <row r="10" spans="1:17">
      <c r="A10" s="15" t="s">
        <v>40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84</v>
      </c>
    </row>
    <row r="15" spans="1:17">
      <c r="B15" s="81" t="s">
        <v>85</v>
      </c>
    </row>
    <row r="16" spans="1:17">
      <c r="B16" s="24" t="s">
        <v>44</v>
      </c>
    </row>
    <row r="17" spans="1:20">
      <c r="A17" s="15">
        <v>2</v>
      </c>
      <c r="B17" s="24" t="s">
        <v>45</v>
      </c>
      <c r="K17" s="26"/>
      <c r="N17" s="25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47</v>
      </c>
      <c r="C19" s="28" t="s">
        <v>48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9" t="s">
        <v>62</v>
      </c>
      <c r="J19" s="28"/>
      <c r="K19" s="28" t="s">
        <v>54</v>
      </c>
      <c r="L19" s="30" t="s">
        <v>55</v>
      </c>
      <c r="M19" s="31"/>
      <c r="O19" s="32"/>
    </row>
    <row r="20" spans="1:20" ht="15" customHeight="1" thickBot="1">
      <c r="A20" s="33" t="s">
        <v>56</v>
      </c>
      <c r="B20" s="60">
        <v>21</v>
      </c>
      <c r="C20" s="61" t="str">
        <f>IF(ISBLANK(B20),"",VLOOKUP(B20,$N$22:$P$117,2,FALSE))</f>
        <v>中学男子</v>
      </c>
      <c r="D20" s="61" t="str">
        <f>IF(ISBLANK(B20),"",VLOOKUP(B20,$N$22:$P$117,3,FALSE))</f>
        <v>100m 第1ﾚｰｽ</v>
      </c>
      <c r="E20" s="61"/>
      <c r="F20" s="61"/>
      <c r="G20" s="61">
        <v>1234</v>
      </c>
      <c r="H20" s="62" t="s">
        <v>57</v>
      </c>
      <c r="I20" s="61">
        <v>3</v>
      </c>
      <c r="J20" s="61"/>
      <c r="K20" s="63">
        <v>12.34</v>
      </c>
      <c r="L20" s="64"/>
      <c r="M20" s="31"/>
      <c r="O20" s="15" t="s">
        <v>58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3">
        <f>D$3</f>
        <v>0</v>
      </c>
      <c r="K21" s="58"/>
      <c r="L21" s="59"/>
      <c r="M21" s="39"/>
      <c r="N21" s="79" t="s">
        <v>66</v>
      </c>
      <c r="O21" s="19" t="s">
        <v>78</v>
      </c>
      <c r="P21" s="80" t="s">
        <v>79</v>
      </c>
      <c r="Q21" s="69"/>
      <c r="R21" s="80" t="s">
        <v>66</v>
      </c>
      <c r="S21" s="19" t="s">
        <v>78</v>
      </c>
      <c r="T21" s="80" t="s">
        <v>79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4">
        <f t="shared" ref="J22:J85" si="3">D$3</f>
        <v>0</v>
      </c>
      <c r="K22" s="37"/>
      <c r="L22" s="38"/>
      <c r="M22" s="39"/>
      <c r="N22" s="79">
        <v>21</v>
      </c>
      <c r="O22" s="19" t="s">
        <v>81</v>
      </c>
      <c r="P22" s="80" t="s">
        <v>103</v>
      </c>
      <c r="Q22" s="82"/>
      <c r="R22" s="83">
        <v>41</v>
      </c>
      <c r="S22" s="78" t="s">
        <v>83</v>
      </c>
      <c r="T22" s="83" t="s">
        <v>103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4">
        <f t="shared" si="3"/>
        <v>0</v>
      </c>
      <c r="K23" s="37"/>
      <c r="L23" s="38"/>
      <c r="M23" s="39"/>
      <c r="N23" s="79">
        <v>22</v>
      </c>
      <c r="O23" s="19" t="s">
        <v>81</v>
      </c>
      <c r="P23" s="80" t="s">
        <v>104</v>
      </c>
      <c r="Q23" s="82"/>
      <c r="R23" s="83">
        <v>42</v>
      </c>
      <c r="S23" s="78" t="s">
        <v>83</v>
      </c>
      <c r="T23" s="83" t="s">
        <v>104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4">
        <f t="shared" si="3"/>
        <v>0</v>
      </c>
      <c r="K24" s="37"/>
      <c r="L24" s="38"/>
      <c r="M24" s="39"/>
      <c r="N24" s="79">
        <v>23</v>
      </c>
      <c r="O24" s="19" t="s">
        <v>81</v>
      </c>
      <c r="P24" s="80" t="s">
        <v>98</v>
      </c>
      <c r="Q24" s="82"/>
      <c r="R24" s="83">
        <v>43</v>
      </c>
      <c r="S24" s="78" t="s">
        <v>83</v>
      </c>
      <c r="T24" s="83" t="s">
        <v>98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4">
        <f t="shared" si="3"/>
        <v>0</v>
      </c>
      <c r="K25" s="37"/>
      <c r="L25" s="38"/>
      <c r="M25" s="39"/>
      <c r="N25" s="79">
        <v>24</v>
      </c>
      <c r="O25" s="19" t="s">
        <v>81</v>
      </c>
      <c r="P25" s="80" t="s">
        <v>99</v>
      </c>
      <c r="Q25" s="82"/>
      <c r="R25" s="83">
        <v>44</v>
      </c>
      <c r="S25" s="78" t="s">
        <v>83</v>
      </c>
      <c r="T25" s="83" t="s">
        <v>99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4">
        <f t="shared" si="3"/>
        <v>0</v>
      </c>
      <c r="K26" s="37"/>
      <c r="L26" s="38"/>
      <c r="M26" s="39"/>
      <c r="N26" s="79">
        <v>25</v>
      </c>
      <c r="O26" s="19" t="s">
        <v>81</v>
      </c>
      <c r="P26" s="84" t="s">
        <v>65</v>
      </c>
      <c r="Q26" s="82"/>
      <c r="R26" s="83">
        <v>45</v>
      </c>
      <c r="S26" s="78" t="s">
        <v>83</v>
      </c>
      <c r="T26" s="83" t="s">
        <v>65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4">
        <f t="shared" si="3"/>
        <v>0</v>
      </c>
      <c r="K27" s="37"/>
      <c r="L27" s="38"/>
      <c r="M27" s="39"/>
      <c r="N27" s="79">
        <v>26</v>
      </c>
      <c r="O27" s="19" t="s">
        <v>81</v>
      </c>
      <c r="P27" s="84" t="s">
        <v>82</v>
      </c>
      <c r="Q27" s="82"/>
      <c r="R27" s="83">
        <v>46</v>
      </c>
      <c r="S27" s="78" t="s">
        <v>83</v>
      </c>
      <c r="T27" s="83" t="s">
        <v>82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4">
        <f t="shared" si="3"/>
        <v>0</v>
      </c>
      <c r="K28" s="37"/>
      <c r="L28" s="38"/>
      <c r="M28" s="39"/>
      <c r="N28" s="79">
        <v>27</v>
      </c>
      <c r="O28" s="19" t="s">
        <v>81</v>
      </c>
      <c r="P28" s="80" t="s">
        <v>102</v>
      </c>
      <c r="Q28" s="82"/>
      <c r="R28" s="83">
        <v>47</v>
      </c>
      <c r="S28" s="78" t="s">
        <v>83</v>
      </c>
      <c r="T28" s="83" t="s">
        <v>102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4">
        <f t="shared" si="3"/>
        <v>0</v>
      </c>
      <c r="K29" s="37"/>
      <c r="L29" s="38"/>
      <c r="M29" s="39"/>
      <c r="N29" s="79">
        <v>28</v>
      </c>
      <c r="O29" s="19" t="s">
        <v>81</v>
      </c>
      <c r="P29" s="80" t="s">
        <v>105</v>
      </c>
      <c r="Q29" s="82"/>
      <c r="R29" s="83">
        <v>48</v>
      </c>
      <c r="S29" s="78" t="s">
        <v>83</v>
      </c>
      <c r="T29" s="83" t="s">
        <v>105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4">
        <f t="shared" si="3"/>
        <v>0</v>
      </c>
      <c r="K30" s="37"/>
      <c r="L30" s="38"/>
      <c r="M30" s="39"/>
      <c r="N30" s="79">
        <v>29</v>
      </c>
      <c r="O30" s="19" t="s">
        <v>81</v>
      </c>
      <c r="P30" s="80" t="s">
        <v>106</v>
      </c>
      <c r="Q30" s="82"/>
      <c r="R30" s="83">
        <v>49</v>
      </c>
      <c r="S30" s="78" t="s">
        <v>83</v>
      </c>
      <c r="T30" s="83" t="s">
        <v>106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4">
        <f t="shared" si="3"/>
        <v>0</v>
      </c>
      <c r="K31" s="37"/>
      <c r="L31" s="38"/>
      <c r="M31" s="39"/>
      <c r="N31" s="79">
        <v>30</v>
      </c>
      <c r="O31" s="19" t="s">
        <v>81</v>
      </c>
      <c r="P31" s="80" t="s">
        <v>107</v>
      </c>
      <c r="Q31" s="82"/>
      <c r="R31" s="83">
        <v>50</v>
      </c>
      <c r="S31" s="78" t="s">
        <v>83</v>
      </c>
      <c r="T31" s="83" t="s">
        <v>109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4">
        <f t="shared" si="3"/>
        <v>0</v>
      </c>
      <c r="K32" s="37"/>
      <c r="L32" s="38"/>
      <c r="M32" s="39"/>
      <c r="N32" s="79">
        <v>31</v>
      </c>
      <c r="O32" s="19" t="s">
        <v>81</v>
      </c>
      <c r="P32" s="80" t="s">
        <v>108</v>
      </c>
      <c r="Q32" s="82"/>
      <c r="R32" s="83">
        <v>51</v>
      </c>
      <c r="S32" s="78" t="s">
        <v>83</v>
      </c>
      <c r="T32" s="83" t="s">
        <v>110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4">
        <f t="shared" si="3"/>
        <v>0</v>
      </c>
      <c r="K33" s="37"/>
      <c r="L33" s="38"/>
      <c r="M33" s="39"/>
      <c r="N33" s="79">
        <v>32</v>
      </c>
      <c r="O33" s="19" t="s">
        <v>81</v>
      </c>
      <c r="P33" s="80" t="s">
        <v>93</v>
      </c>
      <c r="Q33" s="82"/>
      <c r="R33" s="83">
        <v>52</v>
      </c>
      <c r="S33" s="78" t="s">
        <v>83</v>
      </c>
      <c r="T33" s="83" t="s">
        <v>93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4">
        <f t="shared" si="3"/>
        <v>0</v>
      </c>
      <c r="K34" s="37"/>
      <c r="L34" s="38"/>
      <c r="M34" s="39"/>
      <c r="N34" s="80" t="s">
        <v>66</v>
      </c>
      <c r="O34" s="19" t="s">
        <v>78</v>
      </c>
      <c r="P34" s="80" t="s">
        <v>79</v>
      </c>
      <c r="Q34" s="82"/>
      <c r="R34" s="83"/>
      <c r="S34" s="78"/>
      <c r="T34" s="83"/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4">
        <f t="shared" si="3"/>
        <v>0</v>
      </c>
      <c r="K35" s="37"/>
      <c r="L35" s="38"/>
      <c r="M35" s="39"/>
      <c r="N35" s="83">
        <v>41</v>
      </c>
      <c r="O35" s="78" t="s">
        <v>83</v>
      </c>
      <c r="P35" s="83" t="s">
        <v>103</v>
      </c>
      <c r="Q35" s="82"/>
      <c r="R35" s="83"/>
      <c r="S35" s="78"/>
      <c r="T35" s="83"/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4">
        <f t="shared" si="3"/>
        <v>0</v>
      </c>
      <c r="K36" s="37"/>
      <c r="L36" s="38"/>
      <c r="M36" s="39"/>
      <c r="N36" s="83">
        <v>42</v>
      </c>
      <c r="O36" s="78" t="s">
        <v>83</v>
      </c>
      <c r="P36" s="83" t="s">
        <v>104</v>
      </c>
      <c r="Q36" s="82"/>
      <c r="R36" s="83"/>
      <c r="S36" s="78"/>
      <c r="T36" s="83"/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4">
        <f t="shared" si="3"/>
        <v>0</v>
      </c>
      <c r="K37" s="37"/>
      <c r="L37" s="38"/>
      <c r="M37" s="39"/>
      <c r="N37" s="83">
        <v>43</v>
      </c>
      <c r="O37" s="78" t="s">
        <v>83</v>
      </c>
      <c r="P37" s="83" t="s">
        <v>98</v>
      </c>
      <c r="Q37" s="82"/>
      <c r="R37" s="69"/>
      <c r="S37" s="67"/>
      <c r="T37" s="31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4">
        <f t="shared" si="3"/>
        <v>0</v>
      </c>
      <c r="K38" s="37"/>
      <c r="L38" s="38"/>
      <c r="M38" s="39"/>
      <c r="N38" s="83">
        <v>44</v>
      </c>
      <c r="O38" s="78" t="s">
        <v>83</v>
      </c>
      <c r="P38" s="83" t="s">
        <v>99</v>
      </c>
      <c r="Q38" s="82"/>
      <c r="R38" s="69"/>
      <c r="S38" s="69"/>
      <c r="T38" s="69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4">
        <f t="shared" si="3"/>
        <v>0</v>
      </c>
      <c r="K39" s="37"/>
      <c r="L39" s="38"/>
      <c r="M39" s="39"/>
      <c r="N39" s="83">
        <v>45</v>
      </c>
      <c r="O39" s="78" t="s">
        <v>83</v>
      </c>
      <c r="P39" s="83" t="s">
        <v>65</v>
      </c>
      <c r="Q39" s="82"/>
      <c r="R39" s="69"/>
      <c r="S39" s="67"/>
      <c r="T39" s="31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4">
        <f t="shared" si="3"/>
        <v>0</v>
      </c>
      <c r="K40" s="37"/>
      <c r="L40" s="38"/>
      <c r="M40" s="39"/>
      <c r="N40" s="83">
        <v>46</v>
      </c>
      <c r="O40" s="78" t="s">
        <v>83</v>
      </c>
      <c r="P40" s="83" t="s">
        <v>82</v>
      </c>
      <c r="Q40" s="82"/>
      <c r="R40" s="69"/>
      <c r="S40" s="67"/>
      <c r="T40" s="31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4">
        <f t="shared" si="3"/>
        <v>0</v>
      </c>
      <c r="K41" s="37"/>
      <c r="L41" s="38"/>
      <c r="M41" s="39"/>
      <c r="N41" s="83">
        <v>47</v>
      </c>
      <c r="O41" s="78" t="s">
        <v>83</v>
      </c>
      <c r="P41" s="83" t="s">
        <v>102</v>
      </c>
      <c r="Q41" s="82"/>
      <c r="R41" s="69"/>
      <c r="S41" s="67"/>
      <c r="T41" s="31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4">
        <f t="shared" si="3"/>
        <v>0</v>
      </c>
      <c r="K42" s="37"/>
      <c r="L42" s="38"/>
      <c r="M42" s="39"/>
      <c r="N42" s="83">
        <v>48</v>
      </c>
      <c r="O42" s="78" t="s">
        <v>83</v>
      </c>
      <c r="P42" s="83" t="s">
        <v>105</v>
      </c>
      <c r="Q42" s="82"/>
      <c r="R42" s="94"/>
      <c r="S42" s="93"/>
      <c r="T42" s="94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4">
        <f t="shared" si="3"/>
        <v>0</v>
      </c>
      <c r="K43" s="37"/>
      <c r="L43" s="38"/>
      <c r="M43" s="39"/>
      <c r="N43" s="83">
        <v>49</v>
      </c>
      <c r="O43" s="78" t="s">
        <v>83</v>
      </c>
      <c r="P43" s="83" t="s">
        <v>106</v>
      </c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4">
        <f t="shared" si="3"/>
        <v>0</v>
      </c>
      <c r="K44" s="37"/>
      <c r="L44" s="38"/>
      <c r="M44" s="39"/>
      <c r="N44" s="83">
        <v>50</v>
      </c>
      <c r="O44" s="78" t="s">
        <v>83</v>
      </c>
      <c r="P44" s="83" t="s">
        <v>109</v>
      </c>
      <c r="Q44" s="82"/>
      <c r="R44" s="94"/>
      <c r="S44" s="93"/>
      <c r="T44" s="94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83">
        <v>51</v>
      </c>
      <c r="O45" s="78" t="s">
        <v>83</v>
      </c>
      <c r="P45" s="83" t="s">
        <v>110</v>
      </c>
      <c r="Q45" s="82"/>
      <c r="R45" s="94"/>
      <c r="S45" s="93"/>
      <c r="T45" s="94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83">
        <v>52</v>
      </c>
      <c r="O46" s="78" t="s">
        <v>83</v>
      </c>
      <c r="P46" s="83" t="s">
        <v>93</v>
      </c>
      <c r="Q46" s="69"/>
      <c r="R46" s="94"/>
      <c r="S46" s="93"/>
      <c r="T46" s="94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Q47" s="77"/>
      <c r="R47" s="94"/>
      <c r="S47" s="93"/>
      <c r="T47" s="94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69"/>
      <c r="O48" s="67"/>
      <c r="P48" s="31"/>
      <c r="Q48" s="77"/>
      <c r="R48" s="94"/>
      <c r="S48" s="93"/>
      <c r="T48" s="94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69"/>
      <c r="O49" s="67"/>
      <c r="P49" s="31"/>
      <c r="Q49" s="77"/>
      <c r="R49" s="94"/>
      <c r="S49" s="93"/>
      <c r="T49" s="94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69"/>
      <c r="O50" s="67"/>
      <c r="P50" s="31"/>
      <c r="Q50" s="77"/>
      <c r="R50" s="94"/>
      <c r="S50" s="93"/>
      <c r="T50" s="94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69"/>
      <c r="O51" s="67"/>
      <c r="P51" s="31"/>
      <c r="Q51" s="69"/>
      <c r="R51" s="94"/>
      <c r="S51" s="93"/>
      <c r="T51" s="94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69"/>
      <c r="O52" s="67"/>
      <c r="P52" s="31"/>
      <c r="Q52" s="77"/>
      <c r="R52" s="94"/>
      <c r="S52" s="93"/>
      <c r="T52" s="94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N53" s="69"/>
      <c r="O53" s="67"/>
      <c r="P53" s="31"/>
      <c r="Q53" s="77"/>
      <c r="R53" s="94"/>
      <c r="S53" s="93"/>
      <c r="T53" s="94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N54" s="69"/>
      <c r="O54" s="67"/>
      <c r="P54" s="31"/>
      <c r="Q54" s="77"/>
      <c r="R54" s="94"/>
      <c r="S54" s="93"/>
      <c r="T54" s="94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N55" s="69"/>
      <c r="O55" s="67"/>
      <c r="P55" s="31"/>
      <c r="Q55" s="77"/>
      <c r="R55" s="94"/>
      <c r="S55" s="93"/>
      <c r="T55" s="94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N56" s="69"/>
      <c r="O56" s="67"/>
      <c r="P56" s="31"/>
      <c r="Q56" s="77"/>
      <c r="R56" s="94"/>
      <c r="S56" s="93"/>
      <c r="T56" s="94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N57" s="69"/>
      <c r="O57" s="67"/>
      <c r="P57" s="31"/>
      <c r="Q57" s="77"/>
      <c r="R57" s="94"/>
      <c r="S57" s="93"/>
      <c r="T57" s="94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N58" s="69"/>
      <c r="O58" s="67"/>
      <c r="P58" s="31"/>
      <c r="Q58" s="77"/>
      <c r="R58" s="94"/>
      <c r="S58" s="94"/>
      <c r="T58" s="94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4"/>
      <c r="S59" s="94"/>
      <c r="T59" s="94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4"/>
      <c r="S60" s="94"/>
      <c r="T60" s="94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0">
    <mergeCell ref="K6:M6"/>
    <mergeCell ref="D4:H4"/>
    <mergeCell ref="K7:M7"/>
    <mergeCell ref="K8:M8"/>
    <mergeCell ref="A1:P1"/>
    <mergeCell ref="D3:H3"/>
    <mergeCell ref="K3:L3"/>
    <mergeCell ref="K4:M4"/>
    <mergeCell ref="D5:H5"/>
    <mergeCell ref="K5:M5"/>
  </mergeCells>
  <phoneticPr fontId="3"/>
  <conditionalFormatting sqref="C21:C180">
    <cfRule type="expression" dxfId="2" priority="1" stopIfTrue="1">
      <formula>NOT(ISERROR(SEARCH("女",C21)))</formula>
    </cfRule>
  </conditionalFormatting>
  <dataValidations count="3">
    <dataValidation imeMode="hiragana" allowBlank="1" showInputMessage="1" showErrorMessage="1" sqref="H21:I180" xr:uid="{00000000-0002-0000-0400-000000000000}"/>
    <dataValidation imeMode="off" allowBlank="1" showInputMessage="1" showErrorMessage="1" sqref="D5:H5" xr:uid="{00000000-0002-0000-0400-000001000000}"/>
    <dataValidation imeMode="on" allowBlank="1" showInputMessage="1" showErrorMessage="1" sqref="L21:M120" xr:uid="{00000000-0002-0000-04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2860-C663-49FB-B171-964737BE0D1A}">
  <sheetPr>
    <pageSetUpPr fitToPage="1"/>
  </sheetPr>
  <dimension ref="A1:T180"/>
  <sheetViews>
    <sheetView showZeros="0" view="pageBreakPreview" zoomScaleNormal="100" zoomScaleSheetLayoutView="100" workbookViewId="0">
      <selection activeCell="A2" sqref="A2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45"/>
      <c r="E3" s="146"/>
      <c r="F3" s="146"/>
      <c r="G3" s="146"/>
      <c r="H3" s="147"/>
      <c r="K3" s="148" t="s">
        <v>61</v>
      </c>
      <c r="L3" s="149"/>
      <c r="M3" s="20"/>
      <c r="N3" s="21"/>
      <c r="O3" s="66">
        <f>SUM(O4:O8)</f>
        <v>0</v>
      </c>
      <c r="P3" s="31"/>
    </row>
    <row r="4" spans="1:17" ht="15" customHeight="1">
      <c r="C4" s="19" t="s">
        <v>38</v>
      </c>
      <c r="D4" s="145"/>
      <c r="E4" s="146"/>
      <c r="F4" s="146"/>
      <c r="G4" s="146"/>
      <c r="H4" s="147"/>
      <c r="K4" s="142" t="s">
        <v>124</v>
      </c>
      <c r="L4" s="143"/>
      <c r="M4" s="143"/>
      <c r="N4" s="22"/>
      <c r="O4" s="66">
        <f t="shared" ref="O4:O6" si="0">P4*N4</f>
        <v>0</v>
      </c>
      <c r="P4" s="95">
        <v>1000</v>
      </c>
      <c r="Q4" s="65"/>
    </row>
    <row r="5" spans="1:17" ht="15" customHeight="1">
      <c r="C5" s="19" t="s">
        <v>39</v>
      </c>
      <c r="D5" s="145"/>
      <c r="E5" s="146"/>
      <c r="F5" s="146"/>
      <c r="G5" s="146"/>
      <c r="H5" s="147"/>
      <c r="K5" s="142" t="s">
        <v>125</v>
      </c>
      <c r="L5" s="143"/>
      <c r="M5" s="143"/>
      <c r="N5" s="22"/>
      <c r="O5" s="66">
        <f t="shared" si="0"/>
        <v>0</v>
      </c>
      <c r="P5" s="95">
        <v>800</v>
      </c>
      <c r="Q5" s="65"/>
    </row>
    <row r="6" spans="1:17" ht="15" customHeight="1">
      <c r="I6" s="23"/>
      <c r="J6" s="23"/>
      <c r="K6" s="142" t="s">
        <v>122</v>
      </c>
      <c r="L6" s="143"/>
      <c r="M6" s="143"/>
      <c r="N6" s="22"/>
      <c r="O6" s="66">
        <f t="shared" si="0"/>
        <v>0</v>
      </c>
      <c r="P6" s="95">
        <v>500</v>
      </c>
      <c r="Q6" s="23"/>
    </row>
    <row r="7" spans="1:17" ht="15" customHeight="1">
      <c r="C7" s="24"/>
      <c r="K7" s="142" t="s">
        <v>123</v>
      </c>
      <c r="L7" s="143"/>
      <c r="M7" s="143"/>
      <c r="N7" s="22"/>
      <c r="O7" s="66">
        <f>P7*N7</f>
        <v>0</v>
      </c>
      <c r="P7" s="95">
        <v>400</v>
      </c>
    </row>
    <row r="8" spans="1:17" ht="15" customHeight="1">
      <c r="K8" s="142" t="s">
        <v>126</v>
      </c>
      <c r="L8" s="143"/>
      <c r="M8" s="143"/>
      <c r="N8" s="22"/>
      <c r="O8" s="108"/>
      <c r="P8" s="96">
        <v>2000</v>
      </c>
    </row>
    <row r="9" spans="1:17" ht="15" customHeight="1">
      <c r="K9" s="106" t="s">
        <v>86</v>
      </c>
      <c r="L9" s="106"/>
      <c r="M9" s="106"/>
      <c r="N9" s="106"/>
      <c r="O9" s="106"/>
      <c r="P9" s="96"/>
    </row>
    <row r="10" spans="1:17">
      <c r="A10" s="15" t="s">
        <v>40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84</v>
      </c>
    </row>
    <row r="15" spans="1:17">
      <c r="B15" s="81" t="s">
        <v>85</v>
      </c>
    </row>
    <row r="16" spans="1:17">
      <c r="B16" s="24" t="s">
        <v>44</v>
      </c>
    </row>
    <row r="17" spans="1:20">
      <c r="A17" s="15">
        <v>2</v>
      </c>
      <c r="B17" s="24" t="s">
        <v>45</v>
      </c>
      <c r="K17" s="26"/>
      <c r="N17" s="25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47</v>
      </c>
      <c r="C19" s="28" t="s">
        <v>48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9" t="s">
        <v>62</v>
      </c>
      <c r="J19" s="28"/>
      <c r="K19" s="28" t="s">
        <v>54</v>
      </c>
      <c r="L19" s="30" t="s">
        <v>55</v>
      </c>
      <c r="M19" s="31"/>
      <c r="O19" s="32"/>
    </row>
    <row r="20" spans="1:20" ht="15" customHeight="1" thickBot="1">
      <c r="A20" s="33" t="s">
        <v>56</v>
      </c>
      <c r="B20" s="60">
        <v>61</v>
      </c>
      <c r="C20" s="61" t="str">
        <f>IF(ISBLANK(B20),"",VLOOKUP(B20,$N$22:$P$117,2,FALSE))</f>
        <v>高校男子</v>
      </c>
      <c r="D20" s="61" t="str">
        <f>IF(ISBLANK(B20),"",VLOOKUP(B20,$N$22:$P$117,3,FALSE))</f>
        <v>100m 第1ﾚｰｽ</v>
      </c>
      <c r="E20" s="61"/>
      <c r="F20" s="61"/>
      <c r="G20" s="61">
        <v>1234</v>
      </c>
      <c r="H20" s="62" t="s">
        <v>57</v>
      </c>
      <c r="I20" s="61">
        <v>3</v>
      </c>
      <c r="J20" s="61"/>
      <c r="K20" s="63">
        <v>12.34</v>
      </c>
      <c r="L20" s="64"/>
      <c r="M20" s="31"/>
      <c r="O20" s="15" t="s">
        <v>58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3">
        <f>D$3</f>
        <v>0</v>
      </c>
      <c r="K21" s="58"/>
      <c r="L21" s="59"/>
      <c r="M21" s="39"/>
      <c r="N21" s="80" t="s">
        <v>66</v>
      </c>
      <c r="O21" s="79" t="s">
        <v>67</v>
      </c>
      <c r="P21" s="80" t="s">
        <v>68</v>
      </c>
      <c r="Q21" s="69"/>
      <c r="R21" s="80" t="s">
        <v>66</v>
      </c>
      <c r="S21" s="79" t="s">
        <v>67</v>
      </c>
      <c r="T21" s="80" t="s">
        <v>68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4">
        <f t="shared" ref="J22:J85" si="3">D$3</f>
        <v>0</v>
      </c>
      <c r="K22" s="37"/>
      <c r="L22" s="38"/>
      <c r="M22" s="39"/>
      <c r="N22" s="80">
        <v>61</v>
      </c>
      <c r="O22" s="19" t="s">
        <v>89</v>
      </c>
      <c r="P22" s="91" t="s">
        <v>103</v>
      </c>
      <c r="Q22" s="82"/>
      <c r="R22" s="83">
        <v>81</v>
      </c>
      <c r="S22" s="107" t="s">
        <v>90</v>
      </c>
      <c r="T22" s="92" t="s">
        <v>103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4">
        <f t="shared" si="3"/>
        <v>0</v>
      </c>
      <c r="K23" s="37"/>
      <c r="L23" s="38"/>
      <c r="M23" s="39"/>
      <c r="N23" s="80">
        <v>62</v>
      </c>
      <c r="O23" s="19" t="s">
        <v>89</v>
      </c>
      <c r="P23" s="91" t="s">
        <v>104</v>
      </c>
      <c r="Q23" s="82"/>
      <c r="R23" s="83">
        <v>82</v>
      </c>
      <c r="S23" s="107" t="s">
        <v>90</v>
      </c>
      <c r="T23" s="92" t="s">
        <v>104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4">
        <f t="shared" si="3"/>
        <v>0</v>
      </c>
      <c r="K24" s="37"/>
      <c r="L24" s="38"/>
      <c r="M24" s="39"/>
      <c r="N24" s="80">
        <v>63</v>
      </c>
      <c r="O24" s="19" t="s">
        <v>89</v>
      </c>
      <c r="P24" s="91" t="s">
        <v>94</v>
      </c>
      <c r="Q24" s="82"/>
      <c r="R24" s="83">
        <v>83</v>
      </c>
      <c r="S24" s="107" t="s">
        <v>90</v>
      </c>
      <c r="T24" s="92" t="s">
        <v>94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4">
        <f t="shared" si="3"/>
        <v>0</v>
      </c>
      <c r="K25" s="37"/>
      <c r="L25" s="38"/>
      <c r="M25" s="39"/>
      <c r="N25" s="80">
        <v>64</v>
      </c>
      <c r="O25" s="19" t="s">
        <v>89</v>
      </c>
      <c r="P25" s="91" t="s">
        <v>127</v>
      </c>
      <c r="Q25" s="82"/>
      <c r="R25" s="83">
        <v>84</v>
      </c>
      <c r="S25" s="107" t="s">
        <v>90</v>
      </c>
      <c r="T25" s="92" t="s">
        <v>130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4">
        <f t="shared" si="3"/>
        <v>0</v>
      </c>
      <c r="K26" s="37"/>
      <c r="L26" s="38"/>
      <c r="M26" s="39"/>
      <c r="N26" s="80">
        <v>65</v>
      </c>
      <c r="O26" s="19" t="s">
        <v>89</v>
      </c>
      <c r="P26" s="91" t="s">
        <v>64</v>
      </c>
      <c r="Q26" s="82"/>
      <c r="R26" s="83">
        <v>85</v>
      </c>
      <c r="S26" s="107" t="s">
        <v>90</v>
      </c>
      <c r="T26" s="92" t="s">
        <v>64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4">
        <f t="shared" si="3"/>
        <v>0</v>
      </c>
      <c r="K27" s="37"/>
      <c r="L27" s="38"/>
      <c r="M27" s="39"/>
      <c r="N27" s="80">
        <v>66</v>
      </c>
      <c r="O27" s="19" t="s">
        <v>89</v>
      </c>
      <c r="P27" s="91" t="s">
        <v>100</v>
      </c>
      <c r="Q27" s="82"/>
      <c r="R27" s="83">
        <v>86</v>
      </c>
      <c r="S27" s="107" t="s">
        <v>90</v>
      </c>
      <c r="T27" s="92" t="s">
        <v>100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4">
        <f t="shared" si="3"/>
        <v>0</v>
      </c>
      <c r="K28" s="37"/>
      <c r="L28" s="38"/>
      <c r="M28" s="39"/>
      <c r="N28" s="80">
        <v>67</v>
      </c>
      <c r="O28" s="19" t="s">
        <v>89</v>
      </c>
      <c r="P28" s="91" t="s">
        <v>82</v>
      </c>
      <c r="Q28" s="82"/>
      <c r="R28" s="83">
        <v>87</v>
      </c>
      <c r="S28" s="107" t="s">
        <v>90</v>
      </c>
      <c r="T28" s="92" t="s">
        <v>82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4">
        <f t="shared" si="3"/>
        <v>0</v>
      </c>
      <c r="K29" s="37"/>
      <c r="L29" s="38"/>
      <c r="M29" s="39"/>
      <c r="N29" s="80">
        <v>68</v>
      </c>
      <c r="O29" s="19" t="s">
        <v>89</v>
      </c>
      <c r="P29" s="91" t="s">
        <v>102</v>
      </c>
      <c r="Q29" s="82"/>
      <c r="R29" s="83">
        <v>88</v>
      </c>
      <c r="S29" s="107" t="s">
        <v>90</v>
      </c>
      <c r="T29" s="92" t="s">
        <v>102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4">
        <f t="shared" si="3"/>
        <v>0</v>
      </c>
      <c r="K30" s="37"/>
      <c r="L30" s="38"/>
      <c r="M30" s="39"/>
      <c r="N30" s="80">
        <v>69</v>
      </c>
      <c r="O30" s="19" t="s">
        <v>89</v>
      </c>
      <c r="P30" s="80" t="s">
        <v>105</v>
      </c>
      <c r="Q30" s="82"/>
      <c r="R30" s="83">
        <v>89</v>
      </c>
      <c r="S30" s="107" t="s">
        <v>90</v>
      </c>
      <c r="T30" s="83" t="s">
        <v>105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4">
        <f t="shared" si="3"/>
        <v>0</v>
      </c>
      <c r="K31" s="37"/>
      <c r="L31" s="38"/>
      <c r="M31" s="39"/>
      <c r="N31" s="80">
        <v>70</v>
      </c>
      <c r="O31" s="19" t="s">
        <v>89</v>
      </c>
      <c r="P31" s="91" t="s">
        <v>106</v>
      </c>
      <c r="Q31" s="82"/>
      <c r="R31" s="83">
        <v>90</v>
      </c>
      <c r="S31" s="107" t="s">
        <v>90</v>
      </c>
      <c r="T31" s="92" t="s">
        <v>106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4">
        <f t="shared" si="3"/>
        <v>0</v>
      </c>
      <c r="K32" s="37"/>
      <c r="L32" s="38"/>
      <c r="M32" s="39"/>
      <c r="N32" s="80">
        <v>71</v>
      </c>
      <c r="O32" s="19" t="s">
        <v>89</v>
      </c>
      <c r="P32" s="91" t="s">
        <v>111</v>
      </c>
      <c r="Q32" s="82"/>
      <c r="R32" s="83">
        <v>91</v>
      </c>
      <c r="S32" s="107" t="s">
        <v>90</v>
      </c>
      <c r="T32" s="92" t="s">
        <v>115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4">
        <f t="shared" si="3"/>
        <v>0</v>
      </c>
      <c r="K33" s="37"/>
      <c r="L33" s="38"/>
      <c r="M33" s="39"/>
      <c r="N33" s="80">
        <v>72</v>
      </c>
      <c r="O33" s="19" t="s">
        <v>89</v>
      </c>
      <c r="P33" s="91" t="s">
        <v>112</v>
      </c>
      <c r="Q33" s="82"/>
      <c r="R33" s="83">
        <v>92</v>
      </c>
      <c r="S33" s="107" t="s">
        <v>90</v>
      </c>
      <c r="T33" s="92" t="s">
        <v>116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4">
        <f t="shared" si="3"/>
        <v>0</v>
      </c>
      <c r="K34" s="37"/>
      <c r="L34" s="38"/>
      <c r="M34" s="39"/>
      <c r="N34" s="80">
        <v>73</v>
      </c>
      <c r="O34" s="19" t="s">
        <v>89</v>
      </c>
      <c r="P34" s="91" t="s">
        <v>113</v>
      </c>
      <c r="Q34" s="82"/>
      <c r="R34" s="83">
        <v>93</v>
      </c>
      <c r="S34" s="107" t="s">
        <v>90</v>
      </c>
      <c r="T34" s="92" t="s">
        <v>117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4">
        <f t="shared" si="3"/>
        <v>0</v>
      </c>
      <c r="K35" s="37"/>
      <c r="L35" s="38"/>
      <c r="M35" s="39"/>
      <c r="N35" s="80">
        <v>74</v>
      </c>
      <c r="O35" s="19" t="s">
        <v>89</v>
      </c>
      <c r="P35" s="91" t="s">
        <v>114</v>
      </c>
      <c r="Q35" s="82"/>
      <c r="R35" s="83">
        <v>94</v>
      </c>
      <c r="S35" s="107" t="s">
        <v>90</v>
      </c>
      <c r="T35" s="92" t="s">
        <v>114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4">
        <f t="shared" si="3"/>
        <v>0</v>
      </c>
      <c r="K36" s="37"/>
      <c r="L36" s="38"/>
      <c r="M36" s="39"/>
      <c r="N36" s="80">
        <v>75</v>
      </c>
      <c r="O36" s="19" t="s">
        <v>89</v>
      </c>
      <c r="P36" s="91" t="s">
        <v>93</v>
      </c>
      <c r="Q36" s="82"/>
      <c r="R36" s="83">
        <v>95</v>
      </c>
      <c r="S36" s="107" t="s">
        <v>90</v>
      </c>
      <c r="T36" s="92" t="s">
        <v>93</v>
      </c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4">
        <f t="shared" si="3"/>
        <v>0</v>
      </c>
      <c r="K37" s="37"/>
      <c r="L37" s="38"/>
      <c r="M37" s="39"/>
      <c r="N37" s="80" t="s">
        <v>66</v>
      </c>
      <c r="O37" s="79" t="s">
        <v>67</v>
      </c>
      <c r="P37" s="80" t="s">
        <v>68</v>
      </c>
      <c r="Q37" s="82"/>
      <c r="R37" s="83"/>
      <c r="S37" s="107"/>
      <c r="T37" s="92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4">
        <f t="shared" si="3"/>
        <v>0</v>
      </c>
      <c r="K38" s="37"/>
      <c r="L38" s="38"/>
      <c r="M38" s="39"/>
      <c r="N38" s="83">
        <v>81</v>
      </c>
      <c r="O38" s="107" t="s">
        <v>90</v>
      </c>
      <c r="P38" s="92" t="s">
        <v>103</v>
      </c>
      <c r="Q38" s="82"/>
      <c r="R38" s="83"/>
      <c r="S38" s="107"/>
      <c r="T38" s="92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4">
        <f t="shared" si="3"/>
        <v>0</v>
      </c>
      <c r="K39" s="37"/>
      <c r="L39" s="38"/>
      <c r="M39" s="39"/>
      <c r="N39" s="83">
        <v>82</v>
      </c>
      <c r="O39" s="107" t="s">
        <v>90</v>
      </c>
      <c r="P39" s="92" t="s">
        <v>104</v>
      </c>
      <c r="Q39" s="82"/>
      <c r="R39" s="83"/>
      <c r="S39" s="107"/>
      <c r="T39" s="92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4">
        <f t="shared" si="3"/>
        <v>0</v>
      </c>
      <c r="K40" s="37"/>
      <c r="L40" s="38"/>
      <c r="M40" s="39"/>
      <c r="N40" s="83">
        <v>83</v>
      </c>
      <c r="O40" s="107" t="s">
        <v>90</v>
      </c>
      <c r="P40" s="92" t="s">
        <v>94</v>
      </c>
      <c r="Q40" s="82"/>
      <c r="R40" s="83"/>
      <c r="S40" s="107"/>
      <c r="T40" s="92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4">
        <f t="shared" si="3"/>
        <v>0</v>
      </c>
      <c r="K41" s="37"/>
      <c r="L41" s="38"/>
      <c r="M41" s="39"/>
      <c r="N41" s="83">
        <v>84</v>
      </c>
      <c r="O41" s="107" t="s">
        <v>90</v>
      </c>
      <c r="P41" s="92" t="s">
        <v>130</v>
      </c>
      <c r="Q41" s="82"/>
      <c r="R41" s="94"/>
      <c r="S41" s="94"/>
      <c r="T41" s="94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4">
        <f t="shared" si="3"/>
        <v>0</v>
      </c>
      <c r="K42" s="37"/>
      <c r="L42" s="38"/>
      <c r="M42" s="39"/>
      <c r="N42" s="83">
        <v>85</v>
      </c>
      <c r="O42" s="107" t="s">
        <v>90</v>
      </c>
      <c r="P42" s="92" t="s">
        <v>64</v>
      </c>
      <c r="Q42" s="82"/>
      <c r="R42" s="94"/>
      <c r="S42" s="94"/>
      <c r="T42" s="94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4">
        <f t="shared" si="3"/>
        <v>0</v>
      </c>
      <c r="K43" s="37"/>
      <c r="L43" s="38"/>
      <c r="M43" s="39"/>
      <c r="N43" s="83">
        <v>86</v>
      </c>
      <c r="O43" s="107" t="s">
        <v>90</v>
      </c>
      <c r="P43" s="92" t="s">
        <v>100</v>
      </c>
      <c r="Q43" s="82"/>
      <c r="R43" s="94"/>
      <c r="S43" s="94"/>
      <c r="T43" s="94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4">
        <f t="shared" si="3"/>
        <v>0</v>
      </c>
      <c r="K44" s="37"/>
      <c r="L44" s="38"/>
      <c r="M44" s="39"/>
      <c r="N44" s="83">
        <v>87</v>
      </c>
      <c r="O44" s="107" t="s">
        <v>90</v>
      </c>
      <c r="P44" s="92" t="s">
        <v>82</v>
      </c>
      <c r="Q44" s="82"/>
      <c r="R44" s="94"/>
      <c r="S44" s="94"/>
      <c r="T44" s="94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83">
        <v>88</v>
      </c>
      <c r="O45" s="107" t="s">
        <v>90</v>
      </c>
      <c r="P45" s="92" t="s">
        <v>102</v>
      </c>
      <c r="Q45" s="82"/>
      <c r="R45" s="94"/>
      <c r="S45" s="94"/>
      <c r="T45" s="94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83">
        <v>89</v>
      </c>
      <c r="O46" s="107" t="s">
        <v>90</v>
      </c>
      <c r="P46" s="83" t="s">
        <v>105</v>
      </c>
      <c r="Q46" s="69"/>
      <c r="R46" s="94"/>
      <c r="S46" s="94"/>
      <c r="T46" s="94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N47" s="83">
        <v>90</v>
      </c>
      <c r="O47" s="107" t="s">
        <v>90</v>
      </c>
      <c r="P47" s="92" t="s">
        <v>106</v>
      </c>
      <c r="Q47" s="77"/>
      <c r="R47" s="94"/>
      <c r="S47" s="94"/>
      <c r="T47" s="94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83">
        <v>91</v>
      </c>
      <c r="O48" s="107" t="s">
        <v>90</v>
      </c>
      <c r="P48" s="92" t="s">
        <v>115</v>
      </c>
      <c r="Q48" s="77"/>
      <c r="R48" s="94"/>
      <c r="S48" s="94"/>
      <c r="T48" s="94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83">
        <v>92</v>
      </c>
      <c r="O49" s="107" t="s">
        <v>90</v>
      </c>
      <c r="P49" s="92" t="s">
        <v>116</v>
      </c>
      <c r="Q49" s="77"/>
      <c r="R49" s="94"/>
      <c r="S49" s="94"/>
      <c r="T49" s="94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83">
        <v>93</v>
      </c>
      <c r="O50" s="107" t="s">
        <v>90</v>
      </c>
      <c r="P50" s="92" t="s">
        <v>117</v>
      </c>
      <c r="Q50" s="77"/>
      <c r="R50" s="94"/>
      <c r="S50" s="94"/>
      <c r="T50" s="94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83">
        <v>94</v>
      </c>
      <c r="O51" s="107" t="s">
        <v>90</v>
      </c>
      <c r="P51" s="92" t="s">
        <v>114</v>
      </c>
      <c r="Q51" s="69"/>
      <c r="R51" s="94"/>
      <c r="S51" s="94"/>
      <c r="T51" s="94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83">
        <v>95</v>
      </c>
      <c r="O52" s="107" t="s">
        <v>90</v>
      </c>
      <c r="P52" s="92" t="s">
        <v>93</v>
      </c>
      <c r="Q52" s="77"/>
      <c r="R52" s="94"/>
      <c r="S52" s="94"/>
      <c r="T52" s="94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Q53" s="77"/>
      <c r="R53" s="94"/>
      <c r="S53" s="94"/>
      <c r="T53" s="94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N54" s="94"/>
      <c r="O54" s="94"/>
      <c r="P54" s="94"/>
      <c r="Q54" s="77"/>
      <c r="R54" s="94"/>
      <c r="S54" s="94"/>
      <c r="T54" s="94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N55" s="94"/>
      <c r="O55" s="94"/>
      <c r="P55" s="94"/>
      <c r="Q55" s="77"/>
      <c r="R55" s="94"/>
      <c r="S55" s="94"/>
      <c r="T55" s="94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N56" s="94"/>
      <c r="O56" s="94"/>
      <c r="P56" s="94"/>
      <c r="Q56" s="77"/>
      <c r="R56" s="94"/>
      <c r="S56" s="94"/>
      <c r="T56" s="94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N57" s="94"/>
      <c r="O57" s="94"/>
      <c r="P57" s="94"/>
      <c r="Q57" s="77"/>
      <c r="R57" s="94"/>
      <c r="S57" s="94"/>
      <c r="T57" s="94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N58" s="94"/>
      <c r="O58" s="94"/>
      <c r="P58" s="94"/>
      <c r="Q58" s="77"/>
      <c r="R58" s="94"/>
      <c r="S58" s="94"/>
      <c r="T58" s="94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N59" s="94"/>
      <c r="O59" s="94"/>
      <c r="P59" s="94"/>
      <c r="Q59" s="77"/>
      <c r="R59" s="94"/>
      <c r="S59" s="94"/>
      <c r="T59" s="94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N60" s="94"/>
      <c r="O60" s="94"/>
      <c r="P60" s="94"/>
      <c r="Q60" s="77"/>
      <c r="R60" s="94"/>
      <c r="S60" s="94"/>
      <c r="T60" s="94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N61" s="94"/>
      <c r="O61" s="94"/>
      <c r="P61" s="94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N62" s="94"/>
      <c r="O62" s="105"/>
      <c r="P62" s="105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N63" s="94"/>
      <c r="O63" s="105"/>
      <c r="P63" s="105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N64" s="94"/>
      <c r="O64" s="105"/>
      <c r="P64" s="105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N65" s="94"/>
      <c r="O65" s="105"/>
      <c r="P65" s="105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N66" s="94"/>
      <c r="O66" s="105"/>
      <c r="P66" s="105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N67" s="94"/>
      <c r="O67" s="105"/>
      <c r="P67" s="105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N68" s="94"/>
      <c r="O68" s="105"/>
      <c r="P68" s="105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N69" s="94"/>
      <c r="O69" s="105"/>
      <c r="P69" s="105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N70" s="94"/>
      <c r="O70" s="105"/>
      <c r="P70" s="105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N71" s="94"/>
      <c r="O71" s="105"/>
      <c r="P71" s="105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N72" s="94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N73" s="94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N74" s="94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N75" s="94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N76" s="94"/>
      <c r="Q76" s="68"/>
      <c r="R76" s="31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  <c r="R77" s="31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  <c r="R78" s="31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  <c r="R79" s="31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N80" s="94"/>
      <c r="Q80" s="69"/>
      <c r="R80" s="31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N81" s="94"/>
      <c r="Q81" s="76"/>
      <c r="R81" s="31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N82" s="94"/>
      <c r="Q82" s="76"/>
      <c r="R82" s="31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N83" s="94"/>
      <c r="Q83" s="76"/>
      <c r="R83" s="31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N84" s="94"/>
      <c r="Q84" s="76"/>
      <c r="R84" s="77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  <c r="R85" s="31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  <c r="R86" s="31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  <c r="R87" s="31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  <c r="R88" s="31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  <c r="R89" s="31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  <c r="R90" s="31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  <c r="R91" s="31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  <c r="R92" s="31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  <c r="R93" s="31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  <c r="R94" s="31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  <c r="R95" s="31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  <c r="R96" s="31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  <c r="R97" s="31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  <c r="R98" s="31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  <c r="R99" s="31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  <c r="R100" s="31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  <c r="R101" s="31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  <c r="R102" s="31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  <c r="R103" s="31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77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  <c r="R105" s="31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  <c r="R106" s="31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N107" s="31"/>
      <c r="O107" s="67"/>
      <c r="Q107" s="75"/>
      <c r="R107" s="31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N108" s="31"/>
      <c r="O108" s="67"/>
      <c r="Q108" s="75"/>
      <c r="R108" s="31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N109" s="31"/>
      <c r="O109" s="67"/>
      <c r="Q109" s="75"/>
      <c r="R109" s="31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N110" s="31"/>
      <c r="O110" s="67"/>
      <c r="Q110" s="75"/>
      <c r="R110" s="31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N111" s="31"/>
      <c r="O111" s="67"/>
      <c r="Q111" s="75"/>
      <c r="R111" s="31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N112" s="31"/>
      <c r="O112" s="67"/>
      <c r="Q112" s="75"/>
      <c r="R112" s="31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N113" s="31"/>
      <c r="O113" s="67"/>
      <c r="R113" s="31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N114" s="31"/>
      <c r="O114" s="67"/>
      <c r="R114" s="77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N115" s="31"/>
      <c r="O115" s="67"/>
      <c r="R115" s="31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N116" s="31"/>
      <c r="O116" s="67"/>
      <c r="R116" s="31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N117" s="31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N118" s="31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N119" s="31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N120" s="31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N121" s="31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N122" s="31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N123" s="31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N124" s="31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N125" s="31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N126" s="31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N127" s="31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N128" s="31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N129" s="31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N130" s="31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N131" s="31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N132" s="31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N133" s="31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N134" s="31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N135" s="31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N136" s="31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N137" s="31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N138" s="31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N139" s="31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N140" s="31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N141" s="31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N142" s="31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N143" s="31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N144" s="31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N145" s="31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N146" s="31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N147" s="31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N148" s="31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N149" s="31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N150" s="31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N151" s="31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N152" s="31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N153" s="31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N154" s="31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N155" s="31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N156" s="31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N157" s="31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N158" s="31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N159" s="31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N160" s="31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N161" s="31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N162" s="31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N163" s="31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N164" s="31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N165" s="31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N166" s="31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N167" s="31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N168" s="31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N169" s="31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N170" s="31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N171" s="31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0">
    <mergeCell ref="K6:M6"/>
    <mergeCell ref="K7:M7"/>
    <mergeCell ref="K8:M8"/>
    <mergeCell ref="A1:P1"/>
    <mergeCell ref="D3:H3"/>
    <mergeCell ref="K3:L3"/>
    <mergeCell ref="D4:H4"/>
    <mergeCell ref="K4:M4"/>
    <mergeCell ref="D5:H5"/>
    <mergeCell ref="K5:M5"/>
  </mergeCells>
  <phoneticPr fontId="3"/>
  <conditionalFormatting sqref="C21:C180">
    <cfRule type="expression" dxfId="1" priority="1" stopIfTrue="1">
      <formula>NOT(ISERROR(SEARCH("女",C21)))</formula>
    </cfRule>
  </conditionalFormatting>
  <dataValidations count="3">
    <dataValidation imeMode="on" allowBlank="1" showInputMessage="1" showErrorMessage="1" sqref="L21:M120" xr:uid="{E3C30E5C-A309-4954-AE06-2F4698E9654F}"/>
    <dataValidation imeMode="off" allowBlank="1" showInputMessage="1" showErrorMessage="1" sqref="D5:H5" xr:uid="{F0F673D7-E502-454A-AD9E-21C53E9591BF}"/>
    <dataValidation imeMode="hiragana" allowBlank="1" showInputMessage="1" showErrorMessage="1" sqref="H21:I180" xr:uid="{D22759B2-A0BD-4208-B287-D031A89DB0FF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80"/>
  <sheetViews>
    <sheetView showZeros="0" view="pageBreakPreview" zoomScaleNormal="100" zoomScaleSheetLayoutView="100" workbookViewId="0">
      <selection activeCell="A2" sqref="A2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45"/>
      <c r="E3" s="146"/>
      <c r="F3" s="146"/>
      <c r="G3" s="146"/>
      <c r="H3" s="147"/>
      <c r="K3" s="148" t="s">
        <v>61</v>
      </c>
      <c r="L3" s="149"/>
      <c r="M3" s="20"/>
      <c r="N3" s="21"/>
      <c r="O3" s="66">
        <f>SUM(O4:O8)</f>
        <v>0</v>
      </c>
    </row>
    <row r="4" spans="1:17" ht="15" customHeight="1">
      <c r="C4" s="19" t="s">
        <v>38</v>
      </c>
      <c r="D4" s="145"/>
      <c r="E4" s="146"/>
      <c r="F4" s="146"/>
      <c r="G4" s="146"/>
      <c r="H4" s="147"/>
      <c r="K4" s="142" t="s">
        <v>124</v>
      </c>
      <c r="L4" s="143"/>
      <c r="M4" s="143"/>
      <c r="N4" s="22"/>
      <c r="O4" s="66">
        <f t="shared" ref="O4:O6" si="0">P4*N4</f>
        <v>0</v>
      </c>
      <c r="P4" s="95">
        <v>1000</v>
      </c>
      <c r="Q4" s="65"/>
    </row>
    <row r="5" spans="1:17" ht="15" customHeight="1">
      <c r="C5" s="19" t="s">
        <v>39</v>
      </c>
      <c r="D5" s="145"/>
      <c r="E5" s="146"/>
      <c r="F5" s="146"/>
      <c r="G5" s="146"/>
      <c r="H5" s="147"/>
      <c r="K5" s="142" t="s">
        <v>125</v>
      </c>
      <c r="L5" s="143"/>
      <c r="M5" s="143"/>
      <c r="N5" s="22"/>
      <c r="O5" s="66">
        <f t="shared" si="0"/>
        <v>0</v>
      </c>
      <c r="P5" s="95">
        <v>800</v>
      </c>
      <c r="Q5" s="65"/>
    </row>
    <row r="6" spans="1:17" ht="15" customHeight="1">
      <c r="I6" s="23"/>
      <c r="J6" s="23"/>
      <c r="K6" s="142" t="s">
        <v>122</v>
      </c>
      <c r="L6" s="143"/>
      <c r="M6" s="143"/>
      <c r="N6" s="22"/>
      <c r="O6" s="66">
        <f t="shared" si="0"/>
        <v>0</v>
      </c>
      <c r="P6" s="95">
        <v>500</v>
      </c>
      <c r="Q6" s="23"/>
    </row>
    <row r="7" spans="1:17" ht="15" customHeight="1">
      <c r="C7" s="24"/>
      <c r="K7" s="142" t="s">
        <v>123</v>
      </c>
      <c r="L7" s="143"/>
      <c r="M7" s="143"/>
      <c r="N7" s="22"/>
      <c r="O7" s="66">
        <f>P7*N7</f>
        <v>0</v>
      </c>
      <c r="P7" s="95">
        <v>400</v>
      </c>
    </row>
    <row r="8" spans="1:17" ht="15" customHeight="1">
      <c r="K8" s="142" t="s">
        <v>126</v>
      </c>
      <c r="L8" s="143"/>
      <c r="M8" s="143"/>
      <c r="N8" s="22"/>
      <c r="O8" s="108"/>
      <c r="P8" s="96">
        <v>2000</v>
      </c>
    </row>
    <row r="9" spans="1:17" ht="15" customHeight="1">
      <c r="K9" s="106" t="s">
        <v>86</v>
      </c>
      <c r="L9" s="106"/>
      <c r="M9" s="106"/>
      <c r="N9" s="106"/>
      <c r="O9" s="106"/>
      <c r="P9" s="96"/>
    </row>
    <row r="10" spans="1:17">
      <c r="A10" s="15" t="s">
        <v>40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84</v>
      </c>
    </row>
    <row r="15" spans="1:17">
      <c r="B15" s="81" t="s">
        <v>85</v>
      </c>
    </row>
    <row r="16" spans="1:17">
      <c r="B16" s="24" t="s">
        <v>44</v>
      </c>
    </row>
    <row r="17" spans="1:20">
      <c r="A17" s="15">
        <v>2</v>
      </c>
      <c r="B17" s="24" t="s">
        <v>45</v>
      </c>
      <c r="K17" s="26"/>
      <c r="N17" s="25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47</v>
      </c>
      <c r="C19" s="28" t="s">
        <v>48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9" t="s">
        <v>62</v>
      </c>
      <c r="J19" s="28"/>
      <c r="K19" s="28" t="s">
        <v>54</v>
      </c>
      <c r="L19" s="30" t="s">
        <v>55</v>
      </c>
      <c r="M19" s="31"/>
      <c r="O19" s="32"/>
    </row>
    <row r="20" spans="1:20" ht="15" customHeight="1" thickBot="1">
      <c r="A20" s="33" t="s">
        <v>56</v>
      </c>
      <c r="B20" s="60">
        <v>101</v>
      </c>
      <c r="C20" s="61" t="str">
        <f>IF(ISBLANK(B20),"",VLOOKUP(B20,$N$22:$P$117,2,FALSE))</f>
        <v>一般男子</v>
      </c>
      <c r="D20" s="61" t="str">
        <f>IF(ISBLANK(B20),"",VLOOKUP(B20,$N$22:$P$117,3,FALSE))</f>
        <v>100m 第1ﾚｰｽ</v>
      </c>
      <c r="E20" s="61"/>
      <c r="F20" s="61"/>
      <c r="G20" s="61">
        <v>1234</v>
      </c>
      <c r="H20" s="62" t="s">
        <v>57</v>
      </c>
      <c r="I20" s="61">
        <v>3</v>
      </c>
      <c r="J20" s="61"/>
      <c r="K20" s="63">
        <v>12.34</v>
      </c>
      <c r="L20" s="64"/>
      <c r="M20" s="31"/>
      <c r="O20" s="15" t="s">
        <v>58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3">
        <f>D$3</f>
        <v>0</v>
      </c>
      <c r="K21" s="58"/>
      <c r="L21" s="59"/>
      <c r="M21" s="39"/>
      <c r="N21" s="80" t="s">
        <v>66</v>
      </c>
      <c r="O21" s="19" t="s">
        <v>78</v>
      </c>
      <c r="P21" s="80" t="s">
        <v>79</v>
      </c>
      <c r="Q21" s="69"/>
      <c r="R21" s="80" t="s">
        <v>66</v>
      </c>
      <c r="S21" s="19" t="s">
        <v>78</v>
      </c>
      <c r="T21" s="80" t="s">
        <v>79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4">
        <f t="shared" ref="J22:J85" si="3">D$3</f>
        <v>0</v>
      </c>
      <c r="K22" s="37"/>
      <c r="L22" s="38"/>
      <c r="M22" s="39"/>
      <c r="N22" s="80">
        <v>101</v>
      </c>
      <c r="O22" s="19" t="s">
        <v>91</v>
      </c>
      <c r="P22" s="80" t="s">
        <v>103</v>
      </c>
      <c r="Q22" s="82"/>
      <c r="R22" s="83">
        <v>121</v>
      </c>
      <c r="S22" s="78" t="s">
        <v>92</v>
      </c>
      <c r="T22" s="92" t="s">
        <v>103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4">
        <f t="shared" si="3"/>
        <v>0</v>
      </c>
      <c r="K23" s="37"/>
      <c r="L23" s="38"/>
      <c r="M23" s="39"/>
      <c r="N23" s="80">
        <v>102</v>
      </c>
      <c r="O23" s="19" t="s">
        <v>91</v>
      </c>
      <c r="P23" s="80" t="s">
        <v>104</v>
      </c>
      <c r="Q23" s="82"/>
      <c r="R23" s="83">
        <v>122</v>
      </c>
      <c r="S23" s="78" t="s">
        <v>92</v>
      </c>
      <c r="T23" s="92" t="s">
        <v>104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4">
        <f t="shared" si="3"/>
        <v>0</v>
      </c>
      <c r="K24" s="37"/>
      <c r="L24" s="38"/>
      <c r="M24" s="39"/>
      <c r="N24" s="80">
        <v>103</v>
      </c>
      <c r="O24" s="19" t="s">
        <v>91</v>
      </c>
      <c r="P24" s="80" t="s">
        <v>94</v>
      </c>
      <c r="Q24" s="82"/>
      <c r="R24" s="83">
        <v>123</v>
      </c>
      <c r="S24" s="78" t="s">
        <v>92</v>
      </c>
      <c r="T24" s="92" t="s">
        <v>94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4">
        <f t="shared" si="3"/>
        <v>0</v>
      </c>
      <c r="K25" s="37"/>
      <c r="L25" s="38"/>
      <c r="M25" s="39"/>
      <c r="N25" s="80">
        <v>104</v>
      </c>
      <c r="O25" s="19" t="s">
        <v>91</v>
      </c>
      <c r="P25" s="80" t="s">
        <v>127</v>
      </c>
      <c r="Q25" s="82"/>
      <c r="R25" s="83">
        <v>124</v>
      </c>
      <c r="S25" s="78" t="s">
        <v>92</v>
      </c>
      <c r="T25" s="92" t="s">
        <v>127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4">
        <f t="shared" si="3"/>
        <v>0</v>
      </c>
      <c r="K26" s="37"/>
      <c r="L26" s="38"/>
      <c r="M26" s="39"/>
      <c r="N26" s="80">
        <v>105</v>
      </c>
      <c r="O26" s="19" t="s">
        <v>91</v>
      </c>
      <c r="P26" s="80" t="s">
        <v>64</v>
      </c>
      <c r="Q26" s="82"/>
      <c r="R26" s="83">
        <v>125</v>
      </c>
      <c r="S26" s="78" t="s">
        <v>92</v>
      </c>
      <c r="T26" s="92" t="s">
        <v>64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4">
        <f t="shared" si="3"/>
        <v>0</v>
      </c>
      <c r="K27" s="37"/>
      <c r="L27" s="38"/>
      <c r="M27" s="39"/>
      <c r="N27" s="80">
        <v>106</v>
      </c>
      <c r="O27" s="19" t="s">
        <v>91</v>
      </c>
      <c r="P27" s="80" t="s">
        <v>100</v>
      </c>
      <c r="Q27" s="82"/>
      <c r="R27" s="83">
        <v>126</v>
      </c>
      <c r="S27" s="78" t="s">
        <v>92</v>
      </c>
      <c r="T27" s="92" t="s">
        <v>100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4">
        <f t="shared" si="3"/>
        <v>0</v>
      </c>
      <c r="K28" s="37"/>
      <c r="L28" s="38"/>
      <c r="M28" s="39"/>
      <c r="N28" s="80">
        <v>107</v>
      </c>
      <c r="O28" s="19" t="s">
        <v>91</v>
      </c>
      <c r="P28" s="80" t="s">
        <v>82</v>
      </c>
      <c r="Q28" s="82"/>
      <c r="R28" s="83">
        <v>127</v>
      </c>
      <c r="S28" s="78" t="s">
        <v>92</v>
      </c>
      <c r="T28" s="92" t="s">
        <v>82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4">
        <f t="shared" si="3"/>
        <v>0</v>
      </c>
      <c r="K29" s="37"/>
      <c r="L29" s="38"/>
      <c r="M29" s="39"/>
      <c r="N29" s="80">
        <v>108</v>
      </c>
      <c r="O29" s="19" t="s">
        <v>91</v>
      </c>
      <c r="P29" s="80" t="s">
        <v>102</v>
      </c>
      <c r="Q29" s="82"/>
      <c r="R29" s="83">
        <v>128</v>
      </c>
      <c r="S29" s="78" t="s">
        <v>92</v>
      </c>
      <c r="T29" s="92" t="s">
        <v>102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4">
        <f t="shared" si="3"/>
        <v>0</v>
      </c>
      <c r="K30" s="37"/>
      <c r="L30" s="38"/>
      <c r="M30" s="39"/>
      <c r="N30" s="80">
        <v>109</v>
      </c>
      <c r="O30" s="19" t="s">
        <v>91</v>
      </c>
      <c r="P30" s="80" t="s">
        <v>105</v>
      </c>
      <c r="Q30" s="82"/>
      <c r="R30" s="83">
        <v>129</v>
      </c>
      <c r="S30" s="78" t="s">
        <v>92</v>
      </c>
      <c r="T30" s="83" t="s">
        <v>105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4">
        <f t="shared" si="3"/>
        <v>0</v>
      </c>
      <c r="K31" s="37"/>
      <c r="L31" s="38"/>
      <c r="M31" s="39"/>
      <c r="N31" s="80">
        <v>110</v>
      </c>
      <c r="O31" s="19" t="s">
        <v>91</v>
      </c>
      <c r="P31" s="80" t="s">
        <v>106</v>
      </c>
      <c r="Q31" s="82"/>
      <c r="R31" s="83">
        <v>130</v>
      </c>
      <c r="S31" s="78" t="s">
        <v>92</v>
      </c>
      <c r="T31" s="92" t="s">
        <v>106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4">
        <f t="shared" si="3"/>
        <v>0</v>
      </c>
      <c r="K32" s="37"/>
      <c r="L32" s="38"/>
      <c r="M32" s="39"/>
      <c r="N32" s="80">
        <v>111</v>
      </c>
      <c r="O32" s="19" t="s">
        <v>91</v>
      </c>
      <c r="P32" s="80" t="s">
        <v>118</v>
      </c>
      <c r="Q32" s="82"/>
      <c r="R32" s="83">
        <v>131</v>
      </c>
      <c r="S32" s="78" t="s">
        <v>92</v>
      </c>
      <c r="T32" s="92" t="s">
        <v>115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4">
        <f t="shared" si="3"/>
        <v>0</v>
      </c>
      <c r="K33" s="37"/>
      <c r="L33" s="38"/>
      <c r="M33" s="39"/>
      <c r="N33" s="80">
        <v>112</v>
      </c>
      <c r="O33" s="19" t="s">
        <v>91</v>
      </c>
      <c r="P33" s="80" t="s">
        <v>119</v>
      </c>
      <c r="Q33" s="82"/>
      <c r="R33" s="83">
        <v>132</v>
      </c>
      <c r="S33" s="78" t="s">
        <v>92</v>
      </c>
      <c r="T33" s="92" t="s">
        <v>116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4">
        <f t="shared" si="3"/>
        <v>0</v>
      </c>
      <c r="K34" s="37"/>
      <c r="L34" s="38"/>
      <c r="M34" s="39"/>
      <c r="N34" s="80">
        <v>113</v>
      </c>
      <c r="O34" s="19" t="s">
        <v>91</v>
      </c>
      <c r="P34" s="80" t="s">
        <v>120</v>
      </c>
      <c r="Q34" s="82"/>
      <c r="R34" s="83">
        <v>133</v>
      </c>
      <c r="S34" s="78" t="s">
        <v>92</v>
      </c>
      <c r="T34" s="92" t="s">
        <v>117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4">
        <f t="shared" si="3"/>
        <v>0</v>
      </c>
      <c r="K35" s="37"/>
      <c r="L35" s="38"/>
      <c r="M35" s="39"/>
      <c r="N35" s="80">
        <v>114</v>
      </c>
      <c r="O35" s="19" t="s">
        <v>91</v>
      </c>
      <c r="P35" s="80" t="s">
        <v>114</v>
      </c>
      <c r="Q35" s="82"/>
      <c r="R35" s="83">
        <v>134</v>
      </c>
      <c r="S35" s="78" t="s">
        <v>92</v>
      </c>
      <c r="T35" s="92" t="s">
        <v>114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4">
        <f t="shared" si="3"/>
        <v>0</v>
      </c>
      <c r="K36" s="37"/>
      <c r="L36" s="38"/>
      <c r="M36" s="39"/>
      <c r="N36" s="80">
        <v>115</v>
      </c>
      <c r="O36" s="19" t="s">
        <v>91</v>
      </c>
      <c r="P36" s="80" t="s">
        <v>93</v>
      </c>
      <c r="Q36" s="82"/>
      <c r="R36" s="83">
        <v>135</v>
      </c>
      <c r="S36" s="78" t="s">
        <v>92</v>
      </c>
      <c r="T36" s="92" t="s">
        <v>93</v>
      </c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4">
        <f t="shared" si="3"/>
        <v>0</v>
      </c>
      <c r="K37" s="37"/>
      <c r="L37" s="38"/>
      <c r="M37" s="39"/>
      <c r="N37" s="80" t="s">
        <v>66</v>
      </c>
      <c r="O37" s="19" t="s">
        <v>78</v>
      </c>
      <c r="P37" s="80" t="s">
        <v>79</v>
      </c>
      <c r="Q37" s="82"/>
      <c r="R37" s="83"/>
      <c r="S37" s="78"/>
      <c r="T37" s="92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4">
        <f t="shared" si="3"/>
        <v>0</v>
      </c>
      <c r="K38" s="37"/>
      <c r="L38" s="38"/>
      <c r="M38" s="39"/>
      <c r="N38" s="83">
        <v>121</v>
      </c>
      <c r="O38" s="78" t="s">
        <v>92</v>
      </c>
      <c r="P38" s="92" t="s">
        <v>103</v>
      </c>
      <c r="Q38" s="82"/>
      <c r="R38" s="83"/>
      <c r="S38" s="78"/>
      <c r="T38" s="92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4">
        <f t="shared" si="3"/>
        <v>0</v>
      </c>
      <c r="K39" s="37"/>
      <c r="L39" s="38"/>
      <c r="M39" s="39"/>
      <c r="N39" s="83">
        <v>122</v>
      </c>
      <c r="O39" s="78" t="s">
        <v>92</v>
      </c>
      <c r="P39" s="92" t="s">
        <v>104</v>
      </c>
      <c r="Q39" s="82"/>
      <c r="R39" s="83"/>
      <c r="S39" s="78"/>
      <c r="T39" s="92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4">
        <f t="shared" si="3"/>
        <v>0</v>
      </c>
      <c r="K40" s="37"/>
      <c r="L40" s="38"/>
      <c r="M40" s="39"/>
      <c r="N40" s="83">
        <v>123</v>
      </c>
      <c r="O40" s="78" t="s">
        <v>92</v>
      </c>
      <c r="P40" s="92" t="s">
        <v>94</v>
      </c>
      <c r="Q40" s="82"/>
      <c r="R40" s="83"/>
      <c r="S40" s="78"/>
      <c r="T40" s="92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4">
        <f t="shared" si="3"/>
        <v>0</v>
      </c>
      <c r="K41" s="37"/>
      <c r="L41" s="38"/>
      <c r="M41" s="39"/>
      <c r="N41" s="83">
        <v>124</v>
      </c>
      <c r="O41" s="78" t="s">
        <v>92</v>
      </c>
      <c r="P41" s="92" t="s">
        <v>127</v>
      </c>
      <c r="Q41" s="82"/>
      <c r="R41" s="94"/>
      <c r="S41" s="93"/>
      <c r="T41" s="105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4">
        <f t="shared" si="3"/>
        <v>0</v>
      </c>
      <c r="K42" s="37"/>
      <c r="L42" s="38"/>
      <c r="M42" s="39"/>
      <c r="N42" s="83">
        <v>125</v>
      </c>
      <c r="O42" s="78" t="s">
        <v>92</v>
      </c>
      <c r="P42" s="92" t="s">
        <v>64</v>
      </c>
      <c r="Q42" s="82"/>
      <c r="R42" s="94"/>
      <c r="S42" s="93"/>
      <c r="T42" s="105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4">
        <f t="shared" si="3"/>
        <v>0</v>
      </c>
      <c r="K43" s="37"/>
      <c r="L43" s="38"/>
      <c r="M43" s="39"/>
      <c r="N43" s="83">
        <v>126</v>
      </c>
      <c r="O43" s="78" t="s">
        <v>92</v>
      </c>
      <c r="P43" s="92" t="s">
        <v>100</v>
      </c>
      <c r="Q43" s="82"/>
      <c r="R43" s="94"/>
      <c r="S43" s="93"/>
      <c r="T43" s="105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4">
        <f t="shared" si="3"/>
        <v>0</v>
      </c>
      <c r="K44" s="37"/>
      <c r="L44" s="38"/>
      <c r="M44" s="39"/>
      <c r="N44" s="83">
        <v>127</v>
      </c>
      <c r="O44" s="78" t="s">
        <v>92</v>
      </c>
      <c r="P44" s="92" t="s">
        <v>82</v>
      </c>
      <c r="Q44" s="82"/>
      <c r="R44" s="94"/>
      <c r="S44" s="93"/>
      <c r="T44" s="105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83">
        <v>128</v>
      </c>
      <c r="O45" s="78" t="s">
        <v>92</v>
      </c>
      <c r="P45" s="92" t="s">
        <v>102</v>
      </c>
      <c r="Q45" s="82"/>
      <c r="R45" s="94"/>
      <c r="S45" s="93"/>
      <c r="T45" s="105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83">
        <v>129</v>
      </c>
      <c r="O46" s="78" t="s">
        <v>92</v>
      </c>
      <c r="P46" s="83" t="s">
        <v>105</v>
      </c>
      <c r="Q46" s="69"/>
      <c r="R46" s="94"/>
      <c r="S46" s="93"/>
      <c r="T46" s="105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N47" s="83">
        <v>130</v>
      </c>
      <c r="O47" s="78" t="s">
        <v>92</v>
      </c>
      <c r="P47" s="92" t="s">
        <v>106</v>
      </c>
      <c r="Q47" s="77"/>
      <c r="R47" s="94"/>
      <c r="S47" s="93"/>
      <c r="T47" s="105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83">
        <v>131</v>
      </c>
      <c r="O48" s="78" t="s">
        <v>92</v>
      </c>
      <c r="P48" s="92" t="s">
        <v>115</v>
      </c>
      <c r="Q48" s="77"/>
      <c r="R48" s="94"/>
      <c r="S48" s="93"/>
      <c r="T48" s="105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83">
        <v>132</v>
      </c>
      <c r="O49" s="78" t="s">
        <v>92</v>
      </c>
      <c r="P49" s="92" t="s">
        <v>116</v>
      </c>
      <c r="Q49" s="77"/>
      <c r="R49" s="94"/>
      <c r="S49" s="93"/>
      <c r="T49" s="105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83">
        <v>133</v>
      </c>
      <c r="O50" s="78" t="s">
        <v>92</v>
      </c>
      <c r="P50" s="92" t="s">
        <v>117</v>
      </c>
      <c r="Q50" s="77"/>
      <c r="R50" s="94"/>
      <c r="S50" s="93"/>
      <c r="T50" s="105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83">
        <v>134</v>
      </c>
      <c r="O51" s="78" t="s">
        <v>92</v>
      </c>
      <c r="P51" s="92" t="s">
        <v>114</v>
      </c>
      <c r="Q51" s="69"/>
      <c r="R51" s="94"/>
      <c r="S51" s="93"/>
      <c r="T51" s="105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83">
        <v>135</v>
      </c>
      <c r="O52" s="78" t="s">
        <v>92</v>
      </c>
      <c r="P52" s="92" t="s">
        <v>93</v>
      </c>
      <c r="Q52" s="77"/>
      <c r="R52" s="94"/>
      <c r="S52" s="93"/>
      <c r="T52" s="105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Q53" s="77"/>
      <c r="R53" s="94"/>
      <c r="S53" s="93"/>
      <c r="T53" s="105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Q54" s="77"/>
      <c r="R54" s="94"/>
      <c r="S54" s="93"/>
      <c r="T54" s="105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Q55" s="77"/>
      <c r="R55" s="94"/>
      <c r="S55" s="93"/>
      <c r="T55" s="105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Q56" s="77"/>
      <c r="R56" s="94"/>
      <c r="S56" s="93"/>
      <c r="T56" s="105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Q57" s="77"/>
      <c r="R57" s="94"/>
      <c r="S57" s="93"/>
      <c r="T57" s="105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Q58" s="77"/>
      <c r="R58" s="94"/>
      <c r="S58" s="93"/>
      <c r="T58" s="105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Q59" s="77"/>
      <c r="R59" s="94"/>
      <c r="S59" s="94"/>
      <c r="T59" s="94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Q60" s="77"/>
      <c r="R60" s="94"/>
      <c r="S60" s="94"/>
      <c r="T60" s="94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Q76" s="68"/>
      <c r="R76" s="31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Q77" s="68"/>
      <c r="R77" s="31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Q78" s="76"/>
      <c r="R78" s="31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Q79" s="76"/>
      <c r="R79" s="31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Q80" s="69"/>
      <c r="R80" s="31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Q81" s="76"/>
      <c r="R81" s="31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Q82" s="76"/>
      <c r="R82" s="31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Q83" s="76"/>
      <c r="R83" s="31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Q84" s="76"/>
      <c r="R84" s="77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Q85" s="76"/>
      <c r="R85" s="31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Q86" s="76"/>
      <c r="R86" s="31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Q87" s="76"/>
      <c r="R87" s="31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Q88" s="76"/>
      <c r="R88" s="31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Q89" s="69"/>
      <c r="R89" s="31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Q90" s="69"/>
      <c r="R90" s="31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Q91" s="69"/>
      <c r="R91" s="31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Q92" s="69"/>
      <c r="R92" s="31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Q93" s="69"/>
      <c r="R93" s="31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Q94" s="69"/>
      <c r="R94" s="31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N95" s="83"/>
      <c r="O95" s="78"/>
      <c r="P95" s="92"/>
      <c r="Q95" s="69"/>
      <c r="R95" s="31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N96" s="83"/>
      <c r="O96" s="78"/>
      <c r="P96" s="92"/>
      <c r="Q96" s="76"/>
      <c r="R96" s="31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N97" s="94"/>
      <c r="O97" s="93"/>
      <c r="P97" s="94"/>
      <c r="Q97" s="76"/>
      <c r="R97" s="31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N98" s="94"/>
      <c r="O98" s="93"/>
      <c r="P98" s="94"/>
      <c r="Q98" s="69"/>
      <c r="R98" s="31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N99" s="94"/>
      <c r="O99" s="93"/>
      <c r="P99" s="94"/>
      <c r="Q99" s="69"/>
      <c r="R99" s="31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N100" s="94"/>
      <c r="O100" s="93"/>
      <c r="P100" s="94"/>
      <c r="Q100" s="75"/>
      <c r="R100" s="31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N101" s="94"/>
      <c r="O101" s="93"/>
      <c r="P101" s="94"/>
      <c r="Q101" s="75"/>
      <c r="R101" s="31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N102" s="94"/>
      <c r="O102" s="93"/>
      <c r="P102" s="94"/>
      <c r="Q102" s="75"/>
      <c r="R102" s="31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N103" s="94"/>
      <c r="O103" s="93"/>
      <c r="P103" s="94"/>
      <c r="Q103" s="75"/>
      <c r="R103" s="31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N104" s="94"/>
      <c r="O104" s="94"/>
      <c r="P104" s="94"/>
      <c r="Q104" s="75"/>
      <c r="R104" s="77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N105" s="94"/>
      <c r="O105" s="94"/>
      <c r="P105" s="94"/>
      <c r="Q105" s="75"/>
      <c r="R105" s="31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N106" s="94"/>
      <c r="O106" s="94"/>
      <c r="P106" s="94"/>
      <c r="Q106" s="75"/>
      <c r="R106" s="31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O107" s="67"/>
      <c r="Q107" s="75"/>
      <c r="R107" s="31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0">
    <mergeCell ref="K6:M6"/>
    <mergeCell ref="D4:H4"/>
    <mergeCell ref="K7:M7"/>
    <mergeCell ref="K8:M8"/>
    <mergeCell ref="A1:P1"/>
    <mergeCell ref="D3:H3"/>
    <mergeCell ref="K3:L3"/>
    <mergeCell ref="K4:M4"/>
    <mergeCell ref="D5:H5"/>
    <mergeCell ref="K5:M5"/>
  </mergeCells>
  <phoneticPr fontId="3"/>
  <conditionalFormatting sqref="C21:C180">
    <cfRule type="expression" dxfId="0" priority="1" stopIfTrue="1">
      <formula>NOT(ISERROR(SEARCH("女",C21)))</formula>
    </cfRule>
  </conditionalFormatting>
  <dataValidations count="3">
    <dataValidation imeMode="on" allowBlank="1" showInputMessage="1" showErrorMessage="1" sqref="L21:M120" xr:uid="{00000000-0002-0000-0500-000000000000}"/>
    <dataValidation imeMode="off" allowBlank="1" showInputMessage="1" showErrorMessage="1" sqref="D5:H5" xr:uid="{00000000-0002-0000-0500-000001000000}"/>
    <dataValidation imeMode="hiragana" allowBlank="1" showInputMessage="1" showErrorMessage="1" sqref="H21:I180" xr:uid="{00000000-0002-0000-05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記載について（必読）</vt:lpstr>
      <vt:lpstr>出場選手データ男子(必須)</vt:lpstr>
      <vt:lpstr>出場選手データ女子(必須)</vt:lpstr>
      <vt:lpstr>小学用</vt:lpstr>
      <vt:lpstr>中学用</vt:lpstr>
      <vt:lpstr>高校用</vt:lpstr>
      <vt:lpstr>一般用</vt:lpstr>
      <vt:lpstr>一般用!Print_Area</vt:lpstr>
      <vt:lpstr>高校用!Print_Area</vt:lpstr>
      <vt:lpstr>小学用!Print_Area</vt:lpstr>
      <vt:lpstr>中学用!Print_Area</vt:lpstr>
      <vt:lpstr>一般用!Print_Titles</vt:lpstr>
      <vt:lpstr>高校用!Print_Titles</vt:lpstr>
      <vt:lpstr>小学用!Print_Titles</vt:lpstr>
      <vt:lpstr>中学用!Print_Titles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naokiuchida03</cp:lastModifiedBy>
  <cp:lastPrinted>2023-03-09T05:32:58Z</cp:lastPrinted>
  <dcterms:created xsi:type="dcterms:W3CDTF">2017-03-27T01:41:19Z</dcterms:created>
  <dcterms:modified xsi:type="dcterms:W3CDTF">2024-03-20T13:25:43Z</dcterms:modified>
</cp:coreProperties>
</file>